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ΣΥΝΟΛΟ ΔΗΜΟΥ ΖΙΤΣΑΣ" sheetId="1" r:id="rId1"/>
    <sheet name="Δ.Ε ΠΑΣΣΑΡΩΝΟΣ" sheetId="2" r:id="rId2"/>
    <sheet name="Δ.Ε ΜΟΛΟΣΩΝ" sheetId="3" r:id="rId3"/>
    <sheet name="Δ.Ε ΕΥΡΥΜΕΝΩΝ" sheetId="4" r:id="rId4"/>
    <sheet name="Δ.Ε ΖΙΤΣΑΣ" sheetId="5" r:id="rId5"/>
    <sheet name="Δ.Ε ΕΚΑΛΗΣ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<sst xmlns="http://schemas.openxmlformats.org/spreadsheetml/2006/main" count="71" uniqueCount="21">
  <si>
    <t>ΣΥΝΟΛΟ Δ.Ε ΠΑΣΣΑΡΩΝΟΣ</t>
  </si>
  <si>
    <t>ΕΓΓΕΓΡΑΜΕΝΟΙ</t>
  </si>
  <si>
    <t>ΨΗΦΙΣΑΝΤΕΣ</t>
  </si>
  <si>
    <t>ΛΕΥΚΑ - ΑΚΥΡΑ</t>
  </si>
  <si>
    <t>ΕΓΚΥΡΑ</t>
  </si>
  <si>
    <t>ΣΥΡΙΖΑ ΕΝΩΤΙΚΟ ΚΟΙΝΩΝΙΚΟ ΜΕΤΩΠΟ</t>
  </si>
  <si>
    <t>ΛΑΪΚΟΣ ΣΥΝΔΕΣΜΟΣ - ΧΡΥΣΗ ΑΥΓΗ</t>
  </si>
  <si>
    <t>ΠΑΝΑΘΗΝΑΙΚΟ ΚΙΝΗΜΑ (ΠΑΝ.ΚΙ)</t>
  </si>
  <si>
    <t>ΚΟΙΝΩΝΙΑ ΠΟΛΙΤΙΚΗ ΠΑΡΑΤΑΞΗ συνεχιστών του ΚΑΠΟΔΙΣΤΡΙΑ</t>
  </si>
  <si>
    <t>ΚΙΝΗΜΑ ΔΕΝ ΠΛΗΡΩΝΩ</t>
  </si>
  <si>
    <t>ΚΟΜΜΑ ΠΕΙΡΑΤΩΝ ΕΛΛΑΔΟΣ</t>
  </si>
  <si>
    <t>ΣΥΝΟΛΟ Δ.Ε ΜΟΛΟΣΣΩΝ</t>
  </si>
  <si>
    <t>ΣΥΝΟΛΟ Δ.Ε ΖΙΤΣΑΣ</t>
  </si>
  <si>
    <t>ΣΥΝΟΛΟ Δ.Ε ΕΥΡΥΜΕΝΩΝ</t>
  </si>
  <si>
    <t>ΣΥΝΟΛΟ Δ.Ε ΕΚΑΛΗΣ</t>
  </si>
  <si>
    <t>ΔΗΜΟΣ ΖΙΤΣΑΣ</t>
  </si>
  <si>
    <t>61/75</t>
  </si>
  <si>
    <t>34/2</t>
  </si>
  <si>
    <t>31/14</t>
  </si>
  <si>
    <t>137/108</t>
  </si>
  <si>
    <t>6./13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</si>
</sst>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sz val="11"/>
      <color indexed="10"/>
      <name val="Tahoma"/>
      <family val="2"/>
    </font>
    <font>
      <sz val="10"/>
      <color indexed="57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4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16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16" borderId="15" xfId="0" applyNumberFormat="1" applyFont="1" applyFill="1" applyBorder="1" applyAlignment="1">
      <alignment horizontal="center" vertical="center"/>
    </xf>
    <xf numFmtId="14" fontId="10" fillId="16" borderId="16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" fontId="10" fillId="0" borderId="19" xfId="0" applyNumberFormat="1" applyFont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  <xf numFmtId="0" fontId="12" fillId="16" borderId="19" xfId="0" applyFont="1" applyFill="1" applyBorder="1" applyAlignment="1">
      <alignment horizontal="center" vertical="center"/>
    </xf>
    <xf numFmtId="16" fontId="10" fillId="0" borderId="1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0" fillId="16" borderId="24" xfId="0" applyFill="1" applyBorder="1" applyAlignment="1">
      <alignment/>
    </xf>
    <xf numFmtId="0" fontId="2" fillId="16" borderId="22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 wrapText="1"/>
    </xf>
    <xf numFmtId="0" fontId="2" fillId="16" borderId="23" xfId="0" applyFont="1" applyFill="1" applyBorder="1" applyAlignment="1">
      <alignment horizontal="center" wrapText="1"/>
    </xf>
    <xf numFmtId="0" fontId="2" fillId="16" borderId="24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23.jpeg" /><Relationship Id="rId8" Type="http://schemas.openxmlformats.org/officeDocument/2006/relationships/image" Target="../media/image17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24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8.jpeg" /><Relationship Id="rId21" Type="http://schemas.openxmlformats.org/officeDocument/2006/relationships/image" Target="../media/image19.png" /><Relationship Id="rId22" Type="http://schemas.openxmlformats.org/officeDocument/2006/relationships/image" Target="../media/image25.png" /><Relationship Id="rId23" Type="http://schemas.openxmlformats.org/officeDocument/2006/relationships/image" Target="../media/image21.jpeg" /><Relationship Id="rId24" Type="http://schemas.openxmlformats.org/officeDocument/2006/relationships/image" Target="../media/image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5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5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5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5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95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482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813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624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579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347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95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482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813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624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579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2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55911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11252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4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6200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15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631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16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70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17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44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18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73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19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67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0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915150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1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48750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2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34375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95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482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813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624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579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2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347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95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482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813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624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579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34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55911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35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11252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36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6200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37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631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38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70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39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44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0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73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1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67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2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915150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3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48750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44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34375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45" name="Picture 19" descr="1ND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2133600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4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6225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4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57575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4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2005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4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3870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50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5591175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5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276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52" name="Picture 2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6915150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1200150</xdr:colOff>
      <xdr:row>16</xdr:row>
      <xdr:rowOff>38100</xdr:rowOff>
    </xdr:from>
    <xdr:to>
      <xdr:col>0</xdr:col>
      <xdr:colOff>1866900</xdr:colOff>
      <xdr:row>16</xdr:row>
      <xdr:rowOff>552450</xdr:rowOff>
    </xdr:to>
    <xdr:pic>
      <xdr:nvPicPr>
        <xdr:cNvPr id="53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76390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5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832485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55" name="Picture 2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" y="9029700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56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" y="976312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57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04203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58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11918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59" name="Picture 5" descr="1OIKOLPRASINOI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18110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60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26396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61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33540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62" name="Picture 17" descr="1DHMIOYRGIAXANA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1391602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63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57350" y="139065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190500</xdr:rowOff>
    </xdr:to>
    <xdr:pic>
      <xdr:nvPicPr>
        <xdr:cNvPr id="7" name="Picture 5" descr="1OIKOLPRASINO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1811000"/>
          <a:ext cx="38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2619375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2124075"/>
          <a:ext cx="2247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4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5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190500</xdr:rowOff>
    </xdr:to>
    <xdr:pic>
      <xdr:nvPicPr>
        <xdr:cNvPr id="16" name="Picture 5" descr="1OIKOLPRASINO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1811000"/>
          <a:ext cx="38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7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18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19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0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609600</xdr:colOff>
      <xdr:row>25</xdr:row>
      <xdr:rowOff>190500</xdr:rowOff>
    </xdr:to>
    <xdr:pic>
      <xdr:nvPicPr>
        <xdr:cNvPr id="21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92555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22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23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4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5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6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3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38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39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0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41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42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43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4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5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6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7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48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4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210502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5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33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5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290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5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17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5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101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54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6825" y="55626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5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2484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56" name="Picture 21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14450" y="68865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1219200</xdr:colOff>
      <xdr:row>16</xdr:row>
      <xdr:rowOff>19050</xdr:rowOff>
    </xdr:from>
    <xdr:to>
      <xdr:col>0</xdr:col>
      <xdr:colOff>1885950</xdr:colOff>
      <xdr:row>16</xdr:row>
      <xdr:rowOff>571500</xdr:rowOff>
    </xdr:to>
    <xdr:pic>
      <xdr:nvPicPr>
        <xdr:cNvPr id="57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75914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58" name="Picture 218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66825" y="829627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59" name="Picture 21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7300" y="900112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60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4925" y="97345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6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7725" y="103917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62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11633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63" name="Picture 5" descr="1OIKOLPRASINOI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4850" y="117824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64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12611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65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4400" y="133254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66" name="Picture 17" descr="1DHMIOYRGIAXAN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138874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67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57350" y="138779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24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768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809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910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865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633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24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768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809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910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865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2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56197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11537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14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6485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15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917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16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73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17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73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18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40017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19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965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0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94372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1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7732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2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6295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23" name="Picture 19" descr="1ND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21621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2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908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2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861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2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229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2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672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28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561975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2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3055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30" name="Picture 2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694372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1200150</xdr:colOff>
      <xdr:row>15</xdr:row>
      <xdr:rowOff>685800</xdr:rowOff>
    </xdr:from>
    <xdr:to>
      <xdr:col>0</xdr:col>
      <xdr:colOff>1866900</xdr:colOff>
      <xdr:row>16</xdr:row>
      <xdr:rowOff>542925</xdr:rowOff>
    </xdr:to>
    <xdr:pic>
      <xdr:nvPicPr>
        <xdr:cNvPr id="31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7620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32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835342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" y="90582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34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" y="979170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35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04489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3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12204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37" name="Picture 5" descr="1OIKOLPRASINOI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18395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38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26682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39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33826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40" name="Picture 17" descr="1DHMIOYRGIAXANA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139446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41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57350" y="13935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21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2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23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24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25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26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27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28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29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3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7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8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0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4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4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43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44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45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46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47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8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9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50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51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52" name="Picture 19" descr="1ND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210502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5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33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5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290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5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17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5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101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57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55626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5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2484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59" name="Picture 2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68865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1200150</xdr:colOff>
      <xdr:row>15</xdr:row>
      <xdr:rowOff>685800</xdr:rowOff>
    </xdr:from>
    <xdr:to>
      <xdr:col>0</xdr:col>
      <xdr:colOff>1866900</xdr:colOff>
      <xdr:row>16</xdr:row>
      <xdr:rowOff>542925</xdr:rowOff>
    </xdr:to>
    <xdr:pic>
      <xdr:nvPicPr>
        <xdr:cNvPr id="60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75628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61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829627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62" name="Picture 2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" y="900112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63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" y="97345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64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03917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65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111633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66" name="Picture 5" descr="1OIKOLPRASINOI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17824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67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2611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68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33254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69" name="Picture 17" descr="1DHMIOYRGIAXANA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138874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70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57350" y="138779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2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2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6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3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3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35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36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37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40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41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42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43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4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4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4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5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51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52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53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54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55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5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57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58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59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60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61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62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63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64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65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66" name="Picture 19" descr="1ND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210502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6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33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6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290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69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17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7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101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71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55626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7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2484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73" name="Picture 2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68865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1200150</xdr:colOff>
      <xdr:row>15</xdr:row>
      <xdr:rowOff>685800</xdr:rowOff>
    </xdr:from>
    <xdr:to>
      <xdr:col>0</xdr:col>
      <xdr:colOff>1866900</xdr:colOff>
      <xdr:row>16</xdr:row>
      <xdr:rowOff>542925</xdr:rowOff>
    </xdr:to>
    <xdr:pic>
      <xdr:nvPicPr>
        <xdr:cNvPr id="74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75628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75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829627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76" name="Picture 2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" y="900112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77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" y="97345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78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03917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7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111633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80" name="Picture 5" descr="1OIKOLPRASINOI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17824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81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2611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82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33254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83" name="Picture 17" descr="1DHMIOYRGIAXANA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138874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84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57350" y="138779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190500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190500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190500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190500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190500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190500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20097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28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29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30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31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32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33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34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35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36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3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3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3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190500</xdr:rowOff>
    </xdr:to>
    <xdr:pic>
      <xdr:nvPicPr>
        <xdr:cNvPr id="4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0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190500</xdr:rowOff>
    </xdr:to>
    <xdr:pic>
      <xdr:nvPicPr>
        <xdr:cNvPr id="43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6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190500</xdr:rowOff>
    </xdr:to>
    <xdr:pic>
      <xdr:nvPicPr>
        <xdr:cNvPr id="4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190500</xdr:rowOff>
    </xdr:to>
    <xdr:pic>
      <xdr:nvPicPr>
        <xdr:cNvPr id="4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752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190500</xdr:rowOff>
    </xdr:to>
    <xdr:pic>
      <xdr:nvPicPr>
        <xdr:cNvPr id="4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33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190500</xdr:rowOff>
    </xdr:to>
    <xdr:pic>
      <xdr:nvPicPr>
        <xdr:cNvPr id="4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29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1200150</xdr:colOff>
      <xdr:row>13</xdr:row>
      <xdr:rowOff>190500</xdr:rowOff>
    </xdr:to>
    <xdr:pic>
      <xdr:nvPicPr>
        <xdr:cNvPr id="48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562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1038225</xdr:colOff>
      <xdr:row>21</xdr:row>
      <xdr:rowOff>190500</xdr:rowOff>
    </xdr:to>
    <xdr:pic>
      <xdr:nvPicPr>
        <xdr:cNvPr id="49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0966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1247775</xdr:colOff>
      <xdr:row>16</xdr:row>
      <xdr:rowOff>190500</xdr:rowOff>
    </xdr:to>
    <xdr:pic>
      <xdr:nvPicPr>
        <xdr:cNvPr id="50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591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1295400</xdr:colOff>
      <xdr:row>19</xdr:row>
      <xdr:rowOff>190500</xdr:rowOff>
    </xdr:to>
    <xdr:pic>
      <xdr:nvPicPr>
        <xdr:cNvPr id="51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973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962025</xdr:colOff>
      <xdr:row>23</xdr:row>
      <xdr:rowOff>238125</xdr:rowOff>
    </xdr:to>
    <xdr:pic>
      <xdr:nvPicPr>
        <xdr:cNvPr id="52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" y="1267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876300</xdr:colOff>
      <xdr:row>24</xdr:row>
      <xdr:rowOff>190500</xdr:rowOff>
    </xdr:to>
    <xdr:pic>
      <xdr:nvPicPr>
        <xdr:cNvPr id="53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3315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1647825</xdr:colOff>
      <xdr:row>25</xdr:row>
      <xdr:rowOff>190500</xdr:rowOff>
    </xdr:to>
    <xdr:pic>
      <xdr:nvPicPr>
        <xdr:cNvPr id="54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39446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1066800</xdr:colOff>
      <xdr:row>20</xdr:row>
      <xdr:rowOff>190500</xdr:rowOff>
    </xdr:to>
    <xdr:pic>
      <xdr:nvPicPr>
        <xdr:cNvPr id="55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104394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1266825</xdr:colOff>
      <xdr:row>15</xdr:row>
      <xdr:rowOff>190500</xdr:rowOff>
    </xdr:to>
    <xdr:pic>
      <xdr:nvPicPr>
        <xdr:cNvPr id="56" name="Picture 2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6886575"/>
          <a:ext cx="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1190625</xdr:colOff>
      <xdr:row>18</xdr:row>
      <xdr:rowOff>190500</xdr:rowOff>
    </xdr:to>
    <xdr:pic>
      <xdr:nvPicPr>
        <xdr:cNvPr id="57" name="Picture 2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90625" y="902017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1228725</xdr:colOff>
      <xdr:row>17</xdr:row>
      <xdr:rowOff>190500</xdr:rowOff>
    </xdr:to>
    <xdr:pic>
      <xdr:nvPicPr>
        <xdr:cNvPr id="58" name="Picture 21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28725" y="8305800"/>
          <a:ext cx="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95250</xdr:rowOff>
    </xdr:from>
    <xdr:to>
      <xdr:col>0</xdr:col>
      <xdr:colOff>2790825</xdr:colOff>
      <xdr:row>8</xdr:row>
      <xdr:rowOff>561975</xdr:rowOff>
    </xdr:to>
    <xdr:pic>
      <xdr:nvPicPr>
        <xdr:cNvPr id="59" name="Picture 19" descr="1ND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210502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9</xdr:row>
      <xdr:rowOff>28575</xdr:rowOff>
    </xdr:from>
    <xdr:to>
      <xdr:col>0</xdr:col>
      <xdr:colOff>1933575</xdr:colOff>
      <xdr:row>9</xdr:row>
      <xdr:rowOff>476250</xdr:rowOff>
    </xdr:to>
    <xdr:pic>
      <xdr:nvPicPr>
        <xdr:cNvPr id="6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733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10</xdr:row>
      <xdr:rowOff>28575</xdr:rowOff>
    </xdr:from>
    <xdr:to>
      <xdr:col>0</xdr:col>
      <xdr:colOff>1924050</xdr:colOff>
      <xdr:row>10</xdr:row>
      <xdr:rowOff>600075</xdr:rowOff>
    </xdr:to>
    <xdr:pic>
      <xdr:nvPicPr>
        <xdr:cNvPr id="6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290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76200</xdr:rowOff>
    </xdr:from>
    <xdr:to>
      <xdr:col>0</xdr:col>
      <xdr:colOff>2009775</xdr:colOff>
      <xdr:row>11</xdr:row>
      <xdr:rowOff>647700</xdr:rowOff>
    </xdr:to>
    <xdr:pic>
      <xdr:nvPicPr>
        <xdr:cNvPr id="6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17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</xdr:row>
      <xdr:rowOff>19050</xdr:rowOff>
    </xdr:from>
    <xdr:to>
      <xdr:col>0</xdr:col>
      <xdr:colOff>1914525</xdr:colOff>
      <xdr:row>12</xdr:row>
      <xdr:rowOff>590550</xdr:rowOff>
    </xdr:to>
    <xdr:pic>
      <xdr:nvPicPr>
        <xdr:cNvPr id="6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8101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13</xdr:row>
      <xdr:rowOff>76200</xdr:rowOff>
    </xdr:from>
    <xdr:to>
      <xdr:col>0</xdr:col>
      <xdr:colOff>1847850</xdr:colOff>
      <xdr:row>13</xdr:row>
      <xdr:rowOff>504825</xdr:rowOff>
    </xdr:to>
    <xdr:pic>
      <xdr:nvPicPr>
        <xdr:cNvPr id="64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55626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14</xdr:row>
      <xdr:rowOff>66675</xdr:rowOff>
    </xdr:from>
    <xdr:to>
      <xdr:col>0</xdr:col>
      <xdr:colOff>2076450</xdr:colOff>
      <xdr:row>14</xdr:row>
      <xdr:rowOff>638175</xdr:rowOff>
    </xdr:to>
    <xdr:pic>
      <xdr:nvPicPr>
        <xdr:cNvPr id="6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62484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15</xdr:row>
      <xdr:rowOff>9525</xdr:rowOff>
    </xdr:from>
    <xdr:to>
      <xdr:col>0</xdr:col>
      <xdr:colOff>1838325</xdr:colOff>
      <xdr:row>15</xdr:row>
      <xdr:rowOff>561975</xdr:rowOff>
    </xdr:to>
    <xdr:pic>
      <xdr:nvPicPr>
        <xdr:cNvPr id="66" name="Picture 2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68865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1200150</xdr:colOff>
      <xdr:row>16</xdr:row>
      <xdr:rowOff>28575</xdr:rowOff>
    </xdr:from>
    <xdr:to>
      <xdr:col>0</xdr:col>
      <xdr:colOff>1866900</xdr:colOff>
      <xdr:row>16</xdr:row>
      <xdr:rowOff>581025</xdr:rowOff>
    </xdr:to>
    <xdr:pic>
      <xdr:nvPicPr>
        <xdr:cNvPr id="67" name="Picture 15" descr="2KOINWNI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76009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17</xdr:row>
      <xdr:rowOff>28575</xdr:rowOff>
    </xdr:from>
    <xdr:to>
      <xdr:col>0</xdr:col>
      <xdr:colOff>1905000</xdr:colOff>
      <xdr:row>17</xdr:row>
      <xdr:rowOff>542925</xdr:rowOff>
    </xdr:to>
    <xdr:pic>
      <xdr:nvPicPr>
        <xdr:cNvPr id="68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829627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18</xdr:row>
      <xdr:rowOff>38100</xdr:rowOff>
    </xdr:from>
    <xdr:to>
      <xdr:col>0</xdr:col>
      <xdr:colOff>2000250</xdr:colOff>
      <xdr:row>18</xdr:row>
      <xdr:rowOff>638175</xdr:rowOff>
    </xdr:to>
    <xdr:pic>
      <xdr:nvPicPr>
        <xdr:cNvPr id="69" name="Picture 2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" y="900112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1304925</xdr:colOff>
      <xdr:row>19</xdr:row>
      <xdr:rowOff>76200</xdr:rowOff>
    </xdr:from>
    <xdr:to>
      <xdr:col>0</xdr:col>
      <xdr:colOff>1876425</xdr:colOff>
      <xdr:row>19</xdr:row>
      <xdr:rowOff>523875</xdr:rowOff>
    </xdr:to>
    <xdr:pic>
      <xdr:nvPicPr>
        <xdr:cNvPr id="70" name="Picture 16" descr="1PEIRATES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" y="97345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20</xdr:row>
      <xdr:rowOff>38100</xdr:rowOff>
    </xdr:from>
    <xdr:to>
      <xdr:col>0</xdr:col>
      <xdr:colOff>2047875</xdr:colOff>
      <xdr:row>20</xdr:row>
      <xdr:rowOff>609600</xdr:rowOff>
    </xdr:to>
    <xdr:pic>
      <xdr:nvPicPr>
        <xdr:cNvPr id="71" name="Picture 6" descr="2ENOSH_KENTROON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03917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21</xdr:row>
      <xdr:rowOff>114300</xdr:rowOff>
    </xdr:from>
    <xdr:to>
      <xdr:col>0</xdr:col>
      <xdr:colOff>2133600</xdr:colOff>
      <xdr:row>21</xdr:row>
      <xdr:rowOff>685800</xdr:rowOff>
    </xdr:to>
    <xdr:pic>
      <xdr:nvPicPr>
        <xdr:cNvPr id="72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111633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22</xdr:row>
      <xdr:rowOff>38100</xdr:rowOff>
    </xdr:from>
    <xdr:to>
      <xdr:col>0</xdr:col>
      <xdr:colOff>2466975</xdr:colOff>
      <xdr:row>22</xdr:row>
      <xdr:rowOff>609600</xdr:rowOff>
    </xdr:to>
    <xdr:pic>
      <xdr:nvPicPr>
        <xdr:cNvPr id="73" name="Picture 5" descr="1OIKOLPRASINOI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17824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23</xdr:row>
      <xdr:rowOff>171450</xdr:rowOff>
    </xdr:from>
    <xdr:to>
      <xdr:col>0</xdr:col>
      <xdr:colOff>2124075</xdr:colOff>
      <xdr:row>23</xdr:row>
      <xdr:rowOff>419100</xdr:rowOff>
    </xdr:to>
    <xdr:pic>
      <xdr:nvPicPr>
        <xdr:cNvPr id="74" name="Picture 11" descr="1ANTARSY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2611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</xdr:row>
      <xdr:rowOff>190500</xdr:rowOff>
    </xdr:from>
    <xdr:to>
      <xdr:col>0</xdr:col>
      <xdr:colOff>2438400</xdr:colOff>
      <xdr:row>24</xdr:row>
      <xdr:rowOff>466725</xdr:rowOff>
    </xdr:to>
    <xdr:pic>
      <xdr:nvPicPr>
        <xdr:cNvPr id="75" name="Picture 10" descr="1kke_ml_ml_kke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33254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25</xdr:row>
      <xdr:rowOff>57150</xdr:rowOff>
    </xdr:from>
    <xdr:to>
      <xdr:col>0</xdr:col>
      <xdr:colOff>1457325</xdr:colOff>
      <xdr:row>25</xdr:row>
      <xdr:rowOff>628650</xdr:rowOff>
    </xdr:to>
    <xdr:pic>
      <xdr:nvPicPr>
        <xdr:cNvPr id="76" name="Picture 17" descr="1DHMIOYRGIAXANA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9100" y="138874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25</xdr:row>
      <xdr:rowOff>47625</xdr:rowOff>
    </xdr:from>
    <xdr:to>
      <xdr:col>0</xdr:col>
      <xdr:colOff>2552700</xdr:colOff>
      <xdr:row>25</xdr:row>
      <xdr:rowOff>619125</xdr:rowOff>
    </xdr:to>
    <xdr:pic>
      <xdr:nvPicPr>
        <xdr:cNvPr id="77" name="Picture 4" descr="1DRASH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57350" y="138779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.&#917;%20&#928;&#913;&#931;&#931;&#913;&#929;&#937;&#925;&#927;&#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6;.&#917;%20&#924;&#927;&#923;&#927;&#931;&#931;&#937;&#9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16;.&#917;%20&#917;&#933;&#929;&#933;&#924;&#917;&#925;&#937;&#9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16;.&#917;%20&#918;&#921;&#932;&#931;&#913;&#93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16;.&#917;%20&#917;&#923;&#913;&#923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ΛΟ ΠΑΣΣΑΡΩΝΟΣ"/>
      <sheetName val="182ΑΓ ΙΩΑΝΝΟΥ"/>
      <sheetName val="183 ΑΝΑΡΓΥΡΩΝ"/>
      <sheetName val="184 ΑΝΩ ΛΑΨΙΣΤΑΣ"/>
      <sheetName val="185 ΒΑΓΕΝΙΤΙΟΥ"/>
      <sheetName val="186 ΒΟΥΝΟΠΛΑΓΙΑΣ"/>
      <sheetName val="187 ΓΡΑΜΜΕΝΟΥ"/>
      <sheetName val="188 ΕΛΕΟΥΣΑΣ"/>
      <sheetName val="189 ΕΛΕΟΥΣΑΣ"/>
      <sheetName val="190 ΕΛΕΟΥΣΑΣ"/>
      <sheetName val="191 ΕΛΕΟΥΣΑΣ"/>
      <sheetName val="192 ΖΩΟΔΟΧΟΥ"/>
      <sheetName val="193 ΚΑΤΩ ΛΑΨΙΣΤΑΣ"/>
      <sheetName val="194 ΛΥΓΓΟΥ"/>
      <sheetName val="195 ΛΟΦΙΣΚΟΥ"/>
      <sheetName val="196 ΜΕΓΑΛΟΥ ΓΑΡΔΙΚΙΟΥ"/>
      <sheetName val="197 ΝΕΟΧΩΡΙΟΥ"/>
      <sheetName val="198 ΠΕΡΑΤΗΣ"/>
      <sheetName val="199 ΠΕΤΡΑΛΩΝΩΝ"/>
      <sheetName val="200 ΠΟΛΥΛΟΦΟΥ"/>
      <sheetName val="201 ΡΟΔΟΤΟΠΙΟΥ"/>
      <sheetName val="202 ΡΟΔΟΤΟΠΙΟΥ"/>
      <sheetName val="Φύλλο1"/>
    </sheetNames>
    <sheetDataSet>
      <sheetData sheetId="1">
        <row r="3">
          <cell r="C3">
            <v>484</v>
          </cell>
        </row>
        <row r="4">
          <cell r="C4">
            <v>351</v>
          </cell>
        </row>
        <row r="5">
          <cell r="C5">
            <v>5</v>
          </cell>
        </row>
        <row r="6">
          <cell r="C6">
            <v>346</v>
          </cell>
        </row>
        <row r="9">
          <cell r="C9">
            <v>112</v>
          </cell>
        </row>
        <row r="10">
          <cell r="C10">
            <v>109</v>
          </cell>
        </row>
        <row r="11">
          <cell r="C11">
            <v>48</v>
          </cell>
        </row>
        <row r="12">
          <cell r="C12">
            <v>15</v>
          </cell>
        </row>
        <row r="13">
          <cell r="C13">
            <v>5</v>
          </cell>
        </row>
        <row r="14">
          <cell r="C14">
            <v>21</v>
          </cell>
        </row>
        <row r="15">
          <cell r="C15">
            <v>19</v>
          </cell>
        </row>
        <row r="16">
          <cell r="C16">
            <v>2</v>
          </cell>
        </row>
        <row r="18">
          <cell r="C18">
            <v>2</v>
          </cell>
        </row>
        <row r="20">
          <cell r="C20">
            <v>1</v>
          </cell>
        </row>
        <row r="22">
          <cell r="C22">
            <v>4</v>
          </cell>
        </row>
        <row r="23">
          <cell r="C23">
            <v>3</v>
          </cell>
        </row>
        <row r="25">
          <cell r="C25">
            <v>2</v>
          </cell>
        </row>
        <row r="26">
          <cell r="C26">
            <v>3</v>
          </cell>
        </row>
      </sheetData>
      <sheetData sheetId="2">
        <row r="3">
          <cell r="C3">
            <v>227</v>
          </cell>
        </row>
        <row r="4">
          <cell r="C4">
            <v>168</v>
          </cell>
        </row>
        <row r="5">
          <cell r="C5">
            <v>1</v>
          </cell>
        </row>
        <row r="6">
          <cell r="C6">
            <v>167</v>
          </cell>
        </row>
        <row r="9">
          <cell r="C9">
            <v>30</v>
          </cell>
        </row>
        <row r="10">
          <cell r="C10">
            <v>57</v>
          </cell>
        </row>
        <row r="11">
          <cell r="C11">
            <v>16</v>
          </cell>
        </row>
        <row r="12">
          <cell r="C12">
            <v>21</v>
          </cell>
        </row>
        <row r="13">
          <cell r="C13">
            <v>17</v>
          </cell>
        </row>
        <row r="14">
          <cell r="C14">
            <v>5</v>
          </cell>
        </row>
        <row r="15">
          <cell r="C15">
            <v>19</v>
          </cell>
        </row>
        <row r="23">
          <cell r="C23">
            <v>2</v>
          </cell>
        </row>
      </sheetData>
      <sheetData sheetId="3">
        <row r="3">
          <cell r="C3">
            <v>408</v>
          </cell>
        </row>
        <row r="4">
          <cell r="C4">
            <v>289</v>
          </cell>
        </row>
        <row r="5">
          <cell r="C5">
            <v>6</v>
          </cell>
        </row>
        <row r="6">
          <cell r="C6">
            <v>283</v>
          </cell>
        </row>
        <row r="9">
          <cell r="C9">
            <v>76</v>
          </cell>
        </row>
        <row r="10">
          <cell r="C10">
            <v>81</v>
          </cell>
        </row>
        <row r="11">
          <cell r="C11">
            <v>58</v>
          </cell>
        </row>
        <row r="12">
          <cell r="C12">
            <v>15</v>
          </cell>
        </row>
        <row r="13">
          <cell r="C13">
            <v>11</v>
          </cell>
        </row>
        <row r="14">
          <cell r="C14">
            <v>14</v>
          </cell>
        </row>
        <row r="15">
          <cell r="C15">
            <v>16</v>
          </cell>
        </row>
        <row r="16">
          <cell r="C16">
            <v>1</v>
          </cell>
        </row>
        <row r="20">
          <cell r="C20">
            <v>1</v>
          </cell>
        </row>
        <row r="22">
          <cell r="C22">
            <v>5</v>
          </cell>
        </row>
        <row r="23">
          <cell r="C23">
            <v>1</v>
          </cell>
        </row>
        <row r="24">
          <cell r="C24">
            <v>1</v>
          </cell>
        </row>
        <row r="26">
          <cell r="C26">
            <v>3</v>
          </cell>
        </row>
      </sheetData>
      <sheetData sheetId="4">
        <row r="3">
          <cell r="C3">
            <v>145</v>
          </cell>
        </row>
        <row r="4">
          <cell r="C4">
            <v>95</v>
          </cell>
        </row>
        <row r="5">
          <cell r="C5">
            <v>2</v>
          </cell>
        </row>
        <row r="6">
          <cell r="C6">
            <v>93</v>
          </cell>
        </row>
        <row r="9">
          <cell r="C9">
            <v>41</v>
          </cell>
        </row>
        <row r="10">
          <cell r="C10">
            <v>14</v>
          </cell>
        </row>
        <row r="11">
          <cell r="C11">
            <v>18</v>
          </cell>
        </row>
        <row r="12">
          <cell r="C12">
            <v>7</v>
          </cell>
        </row>
        <row r="13">
          <cell r="C13">
            <v>1</v>
          </cell>
        </row>
        <row r="14">
          <cell r="C14">
            <v>4</v>
          </cell>
        </row>
        <row r="15">
          <cell r="C15">
            <v>6</v>
          </cell>
        </row>
        <row r="18">
          <cell r="C18">
            <v>1</v>
          </cell>
        </row>
        <row r="22">
          <cell r="C22">
            <v>1</v>
          </cell>
        </row>
      </sheetData>
      <sheetData sheetId="5">
        <row r="3">
          <cell r="C3">
            <v>679</v>
          </cell>
        </row>
        <row r="4">
          <cell r="C4">
            <v>492</v>
          </cell>
        </row>
        <row r="5">
          <cell r="C5">
            <v>6</v>
          </cell>
        </row>
        <row r="6">
          <cell r="C6">
            <v>486</v>
          </cell>
        </row>
        <row r="9">
          <cell r="C9">
            <v>75</v>
          </cell>
        </row>
        <row r="10">
          <cell r="C10">
            <v>167</v>
          </cell>
        </row>
        <row r="11">
          <cell r="C11">
            <v>55</v>
          </cell>
        </row>
        <row r="12">
          <cell r="C12">
            <v>27</v>
          </cell>
        </row>
        <row r="13">
          <cell r="C13">
            <v>110</v>
          </cell>
        </row>
        <row r="14">
          <cell r="C14">
            <v>6</v>
          </cell>
        </row>
        <row r="15">
          <cell r="C15">
            <v>24</v>
          </cell>
        </row>
        <row r="18">
          <cell r="C18">
            <v>3</v>
          </cell>
        </row>
        <row r="20">
          <cell r="C20">
            <v>1</v>
          </cell>
        </row>
        <row r="22">
          <cell r="C22">
            <v>2</v>
          </cell>
        </row>
        <row r="23">
          <cell r="C23">
            <v>2</v>
          </cell>
        </row>
        <row r="24">
          <cell r="C24">
            <v>2</v>
          </cell>
        </row>
        <row r="25">
          <cell r="C25">
            <v>6</v>
          </cell>
        </row>
        <row r="26">
          <cell r="C26">
            <v>6</v>
          </cell>
        </row>
      </sheetData>
      <sheetData sheetId="6">
        <row r="3">
          <cell r="C3">
            <v>449</v>
          </cell>
        </row>
        <row r="4">
          <cell r="C4">
            <v>264</v>
          </cell>
        </row>
        <row r="5">
          <cell r="C5">
            <v>4</v>
          </cell>
        </row>
        <row r="6">
          <cell r="C6">
            <v>260</v>
          </cell>
        </row>
        <row r="9">
          <cell r="C9">
            <v>68</v>
          </cell>
        </row>
        <row r="10">
          <cell r="C10">
            <v>83</v>
          </cell>
        </row>
        <row r="11">
          <cell r="C11">
            <v>32</v>
          </cell>
        </row>
        <row r="12">
          <cell r="C12">
            <v>18</v>
          </cell>
        </row>
        <row r="13">
          <cell r="C13">
            <v>18</v>
          </cell>
        </row>
        <row r="14">
          <cell r="C14">
            <v>16</v>
          </cell>
        </row>
        <row r="15">
          <cell r="C15">
            <v>6</v>
          </cell>
        </row>
        <row r="16">
          <cell r="C16">
            <v>1</v>
          </cell>
        </row>
        <row r="18">
          <cell r="C18">
            <v>2</v>
          </cell>
        </row>
        <row r="20">
          <cell r="C20">
            <v>1</v>
          </cell>
        </row>
        <row r="22">
          <cell r="C22">
            <v>2</v>
          </cell>
        </row>
        <row r="24">
          <cell r="C24">
            <v>2</v>
          </cell>
        </row>
        <row r="25">
          <cell r="C25">
            <v>5</v>
          </cell>
        </row>
        <row r="26">
          <cell r="C26">
            <v>6</v>
          </cell>
        </row>
      </sheetData>
      <sheetData sheetId="7">
        <row r="3">
          <cell r="C3">
            <v>586</v>
          </cell>
        </row>
        <row r="4">
          <cell r="C4">
            <v>433</v>
          </cell>
        </row>
        <row r="5">
          <cell r="C5">
            <v>8</v>
          </cell>
        </row>
        <row r="6">
          <cell r="C6">
            <v>425</v>
          </cell>
        </row>
        <row r="9">
          <cell r="C9">
            <v>119</v>
          </cell>
        </row>
        <row r="10">
          <cell r="C10">
            <v>137</v>
          </cell>
        </row>
        <row r="11">
          <cell r="C11">
            <v>38</v>
          </cell>
        </row>
        <row r="12">
          <cell r="C12">
            <v>28</v>
          </cell>
        </row>
        <row r="13">
          <cell r="C13">
            <v>44</v>
          </cell>
        </row>
        <row r="14">
          <cell r="C14">
            <v>16</v>
          </cell>
        </row>
        <row r="15">
          <cell r="C15">
            <v>23</v>
          </cell>
        </row>
        <row r="16">
          <cell r="C16">
            <v>1</v>
          </cell>
        </row>
        <row r="18">
          <cell r="C18">
            <v>2</v>
          </cell>
        </row>
        <row r="20">
          <cell r="C20">
            <v>1</v>
          </cell>
        </row>
        <row r="22">
          <cell r="C22">
            <v>4</v>
          </cell>
        </row>
        <row r="23">
          <cell r="C23">
            <v>3</v>
          </cell>
        </row>
        <row r="26">
          <cell r="C26">
            <v>9</v>
          </cell>
        </row>
      </sheetData>
      <sheetData sheetId="8">
        <row r="3">
          <cell r="C3">
            <v>593</v>
          </cell>
        </row>
        <row r="4">
          <cell r="C4">
            <v>425</v>
          </cell>
        </row>
        <row r="5">
          <cell r="C5">
            <v>9</v>
          </cell>
        </row>
        <row r="6">
          <cell r="C6">
            <v>416</v>
          </cell>
        </row>
        <row r="9">
          <cell r="C9">
            <v>86</v>
          </cell>
        </row>
        <row r="10">
          <cell r="C10">
            <v>136</v>
          </cell>
        </row>
        <row r="11">
          <cell r="C11">
            <v>63</v>
          </cell>
        </row>
        <row r="12">
          <cell r="C12">
            <v>22</v>
          </cell>
        </row>
        <row r="13">
          <cell r="C13">
            <v>56</v>
          </cell>
        </row>
        <row r="14">
          <cell r="C14">
            <v>19</v>
          </cell>
        </row>
        <row r="15">
          <cell r="C15">
            <v>12</v>
          </cell>
        </row>
        <row r="18">
          <cell r="C18">
            <v>3</v>
          </cell>
        </row>
        <row r="19">
          <cell r="C19">
            <v>2</v>
          </cell>
        </row>
        <row r="20">
          <cell r="C20">
            <v>3</v>
          </cell>
        </row>
        <row r="22">
          <cell r="C22">
            <v>4</v>
          </cell>
        </row>
        <row r="23">
          <cell r="C23">
            <v>6</v>
          </cell>
        </row>
        <row r="24">
          <cell r="C24">
            <v>1</v>
          </cell>
        </row>
        <row r="26">
          <cell r="C26">
            <v>3</v>
          </cell>
        </row>
      </sheetData>
      <sheetData sheetId="9">
        <row r="3">
          <cell r="C3">
            <v>559</v>
          </cell>
        </row>
        <row r="4">
          <cell r="C4">
            <v>400</v>
          </cell>
        </row>
        <row r="5">
          <cell r="C5">
            <v>7</v>
          </cell>
        </row>
        <row r="6">
          <cell r="C6">
            <v>393</v>
          </cell>
        </row>
        <row r="9">
          <cell r="C9">
            <v>111</v>
          </cell>
        </row>
        <row r="10">
          <cell r="C10">
            <v>135</v>
          </cell>
        </row>
        <row r="11">
          <cell r="C11">
            <v>27</v>
          </cell>
        </row>
        <row r="12">
          <cell r="C12">
            <v>33</v>
          </cell>
        </row>
        <row r="13">
          <cell r="C13">
            <v>46</v>
          </cell>
        </row>
        <row r="14">
          <cell r="C14">
            <v>14</v>
          </cell>
        </row>
        <row r="15">
          <cell r="C15">
            <v>10</v>
          </cell>
        </row>
        <row r="16">
          <cell r="C16">
            <v>3</v>
          </cell>
        </row>
        <row r="17">
          <cell r="C17">
            <v>1</v>
          </cell>
        </row>
        <row r="18">
          <cell r="C18">
            <v>2</v>
          </cell>
        </row>
        <row r="22">
          <cell r="C22">
            <v>1</v>
          </cell>
        </row>
        <row r="23">
          <cell r="C23">
            <v>1</v>
          </cell>
        </row>
        <row r="24">
          <cell r="C24">
            <v>4</v>
          </cell>
        </row>
        <row r="26">
          <cell r="C26">
            <v>5</v>
          </cell>
        </row>
      </sheetData>
      <sheetData sheetId="10">
        <row r="3">
          <cell r="C3">
            <v>564</v>
          </cell>
        </row>
        <row r="4">
          <cell r="C4">
            <v>411</v>
          </cell>
        </row>
        <row r="5">
          <cell r="C5">
            <v>5</v>
          </cell>
        </row>
        <row r="6">
          <cell r="C6">
            <v>406</v>
          </cell>
        </row>
        <row r="9">
          <cell r="C9">
            <v>101</v>
          </cell>
        </row>
        <row r="10">
          <cell r="C10">
            <v>140</v>
          </cell>
        </row>
        <row r="11">
          <cell r="C11">
            <v>51</v>
          </cell>
        </row>
        <row r="12">
          <cell r="C12">
            <v>22</v>
          </cell>
        </row>
        <row r="13">
          <cell r="C13">
            <v>35</v>
          </cell>
        </row>
        <row r="14">
          <cell r="C14">
            <v>23</v>
          </cell>
        </row>
        <row r="15">
          <cell r="C15">
            <v>19</v>
          </cell>
        </row>
        <row r="18">
          <cell r="C18">
            <v>1</v>
          </cell>
        </row>
        <row r="22">
          <cell r="C22">
            <v>2</v>
          </cell>
        </row>
        <row r="23">
          <cell r="C23">
            <v>2</v>
          </cell>
        </row>
        <row r="24">
          <cell r="C24">
            <v>2</v>
          </cell>
        </row>
        <row r="26">
          <cell r="C26">
            <v>8</v>
          </cell>
        </row>
      </sheetData>
      <sheetData sheetId="11">
        <row r="3">
          <cell r="C3">
            <v>409</v>
          </cell>
        </row>
        <row r="4">
          <cell r="C4">
            <v>287</v>
          </cell>
        </row>
        <row r="5">
          <cell r="C5">
            <v>4</v>
          </cell>
        </row>
        <row r="6">
          <cell r="C6">
            <v>283</v>
          </cell>
        </row>
        <row r="9">
          <cell r="C9">
            <v>56</v>
          </cell>
        </row>
        <row r="10">
          <cell r="C10">
            <v>123</v>
          </cell>
        </row>
        <row r="11">
          <cell r="C11">
            <v>37</v>
          </cell>
        </row>
        <row r="12">
          <cell r="C12">
            <v>8</v>
          </cell>
        </row>
        <row r="13">
          <cell r="C13">
            <v>20</v>
          </cell>
        </row>
        <row r="14">
          <cell r="C14">
            <v>17</v>
          </cell>
        </row>
        <row r="15">
          <cell r="C15">
            <v>14</v>
          </cell>
        </row>
        <row r="23">
          <cell r="C23">
            <v>3</v>
          </cell>
        </row>
        <row r="24">
          <cell r="C24">
            <v>1</v>
          </cell>
        </row>
        <row r="26">
          <cell r="C26">
            <v>4</v>
          </cell>
        </row>
      </sheetData>
      <sheetData sheetId="12">
        <row r="3">
          <cell r="C3">
            <v>453</v>
          </cell>
        </row>
        <row r="4">
          <cell r="C4">
            <v>288</v>
          </cell>
        </row>
        <row r="5">
          <cell r="C5">
            <v>4</v>
          </cell>
        </row>
        <row r="6">
          <cell r="C6">
            <v>284</v>
          </cell>
        </row>
        <row r="9">
          <cell r="C9">
            <v>87</v>
          </cell>
        </row>
        <row r="10">
          <cell r="C10">
            <v>93</v>
          </cell>
        </row>
        <row r="11">
          <cell r="C11">
            <v>27</v>
          </cell>
        </row>
        <row r="12">
          <cell r="C12">
            <v>10</v>
          </cell>
        </row>
        <row r="13">
          <cell r="C13">
            <v>32</v>
          </cell>
        </row>
        <row r="14">
          <cell r="C14">
            <v>19</v>
          </cell>
        </row>
        <row r="15">
          <cell r="C15">
            <v>8</v>
          </cell>
        </row>
        <row r="16">
          <cell r="C16">
            <v>2</v>
          </cell>
        </row>
        <row r="18">
          <cell r="C18">
            <v>1</v>
          </cell>
        </row>
        <row r="22">
          <cell r="C22">
            <v>4</v>
          </cell>
        </row>
        <row r="25">
          <cell r="C25">
            <v>1</v>
          </cell>
        </row>
      </sheetData>
      <sheetData sheetId="13">
        <row r="3">
          <cell r="C3">
            <v>292</v>
          </cell>
        </row>
        <row r="4">
          <cell r="C4">
            <v>149</v>
          </cell>
        </row>
        <row r="5">
          <cell r="C5">
            <v>3</v>
          </cell>
        </row>
        <row r="6">
          <cell r="C6">
            <v>146</v>
          </cell>
        </row>
        <row r="9">
          <cell r="C9">
            <v>36</v>
          </cell>
        </row>
        <row r="10">
          <cell r="C10">
            <v>40</v>
          </cell>
        </row>
        <row r="11">
          <cell r="C11">
            <v>36</v>
          </cell>
        </row>
        <row r="12">
          <cell r="C12">
            <v>2</v>
          </cell>
        </row>
        <row r="13">
          <cell r="C13">
            <v>10</v>
          </cell>
        </row>
        <row r="14">
          <cell r="C14">
            <v>4</v>
          </cell>
        </row>
        <row r="15">
          <cell r="C15">
            <v>6</v>
          </cell>
        </row>
        <row r="16">
          <cell r="C16">
            <v>1</v>
          </cell>
        </row>
        <row r="22">
          <cell r="C22">
            <v>7</v>
          </cell>
        </row>
        <row r="24">
          <cell r="C24">
            <v>2</v>
          </cell>
        </row>
        <row r="26">
          <cell r="C26">
            <v>2</v>
          </cell>
        </row>
      </sheetData>
      <sheetData sheetId="14">
        <row r="3">
          <cell r="C3">
            <v>121</v>
          </cell>
        </row>
        <row r="4">
          <cell r="C4">
            <v>70</v>
          </cell>
        </row>
        <row r="5">
          <cell r="C5">
            <v>0</v>
          </cell>
        </row>
        <row r="6">
          <cell r="C6">
            <v>70</v>
          </cell>
        </row>
        <row r="9">
          <cell r="C9">
            <v>14</v>
          </cell>
        </row>
        <row r="10">
          <cell r="C10">
            <v>22</v>
          </cell>
        </row>
        <row r="11">
          <cell r="C11">
            <v>18</v>
          </cell>
        </row>
        <row r="12">
          <cell r="C12">
            <v>4</v>
          </cell>
        </row>
        <row r="14">
          <cell r="C14">
            <v>3</v>
          </cell>
        </row>
        <row r="15">
          <cell r="C15">
            <v>5</v>
          </cell>
        </row>
        <row r="22">
          <cell r="C22">
            <v>1</v>
          </cell>
        </row>
        <row r="23">
          <cell r="C23">
            <v>2</v>
          </cell>
        </row>
        <row r="25">
          <cell r="C25">
            <v>1</v>
          </cell>
        </row>
      </sheetData>
      <sheetData sheetId="15">
        <row r="3">
          <cell r="C3">
            <v>208</v>
          </cell>
        </row>
        <row r="4">
          <cell r="C4">
            <v>159</v>
          </cell>
        </row>
        <row r="5">
          <cell r="C5">
            <v>3</v>
          </cell>
        </row>
        <row r="6">
          <cell r="C6">
            <v>156</v>
          </cell>
        </row>
        <row r="9">
          <cell r="C9">
            <v>20</v>
          </cell>
        </row>
        <row r="10">
          <cell r="C10">
            <v>35</v>
          </cell>
        </row>
        <row r="11">
          <cell r="C11">
            <v>45</v>
          </cell>
        </row>
        <row r="12">
          <cell r="C12">
            <v>21</v>
          </cell>
        </row>
        <row r="13">
          <cell r="C13">
            <v>21</v>
          </cell>
        </row>
        <row r="14">
          <cell r="C14">
            <v>5</v>
          </cell>
        </row>
        <row r="15">
          <cell r="C15">
            <v>5</v>
          </cell>
        </row>
        <row r="18">
          <cell r="C18">
            <v>1</v>
          </cell>
        </row>
        <row r="20">
          <cell r="C20">
            <v>1</v>
          </cell>
        </row>
        <row r="23">
          <cell r="C23">
            <v>2</v>
          </cell>
        </row>
      </sheetData>
      <sheetData sheetId="16">
        <row r="3">
          <cell r="C3">
            <v>308</v>
          </cell>
        </row>
        <row r="4">
          <cell r="C4">
            <v>199</v>
          </cell>
        </row>
        <row r="5">
          <cell r="C5">
            <v>5</v>
          </cell>
        </row>
        <row r="6">
          <cell r="C6">
            <v>194</v>
          </cell>
        </row>
        <row r="9">
          <cell r="C9">
            <v>41</v>
          </cell>
        </row>
        <row r="10">
          <cell r="C10">
            <v>55</v>
          </cell>
        </row>
        <row r="11">
          <cell r="C11">
            <v>36</v>
          </cell>
        </row>
        <row r="12">
          <cell r="C12">
            <v>5</v>
          </cell>
        </row>
        <row r="13">
          <cell r="C13">
            <v>25</v>
          </cell>
        </row>
        <row r="14">
          <cell r="C14">
            <v>8</v>
          </cell>
        </row>
        <row r="15">
          <cell r="C15">
            <v>17</v>
          </cell>
        </row>
        <row r="18">
          <cell r="C18">
            <v>1</v>
          </cell>
        </row>
        <row r="22">
          <cell r="C22">
            <v>1</v>
          </cell>
        </row>
        <row r="23">
          <cell r="C23">
            <v>2</v>
          </cell>
        </row>
        <row r="24">
          <cell r="C24">
            <v>2</v>
          </cell>
        </row>
        <row r="26">
          <cell r="C26">
            <v>1</v>
          </cell>
        </row>
      </sheetData>
      <sheetData sheetId="17">
        <row r="3">
          <cell r="C3">
            <v>173</v>
          </cell>
        </row>
        <row r="4">
          <cell r="C4">
            <v>107</v>
          </cell>
        </row>
        <row r="5">
          <cell r="C5">
            <v>1</v>
          </cell>
        </row>
        <row r="6">
          <cell r="C6">
            <v>106</v>
          </cell>
        </row>
        <row r="9">
          <cell r="C9">
            <v>22</v>
          </cell>
        </row>
        <row r="10">
          <cell r="C10">
            <v>19</v>
          </cell>
        </row>
        <row r="11">
          <cell r="C11">
            <v>45</v>
          </cell>
        </row>
        <row r="12">
          <cell r="C12">
            <v>1</v>
          </cell>
        </row>
        <row r="13">
          <cell r="C13">
            <v>3</v>
          </cell>
        </row>
        <row r="14">
          <cell r="C14">
            <v>1</v>
          </cell>
        </row>
        <row r="15">
          <cell r="C15">
            <v>5</v>
          </cell>
        </row>
        <row r="20">
          <cell r="C20">
            <v>3</v>
          </cell>
        </row>
        <row r="23">
          <cell r="C23">
            <v>2</v>
          </cell>
        </row>
        <row r="24">
          <cell r="C24">
            <v>2</v>
          </cell>
        </row>
        <row r="26">
          <cell r="C26">
            <v>3</v>
          </cell>
        </row>
      </sheetData>
      <sheetData sheetId="18">
        <row r="3">
          <cell r="C3">
            <v>304</v>
          </cell>
        </row>
        <row r="4">
          <cell r="C4">
            <v>216</v>
          </cell>
        </row>
        <row r="5">
          <cell r="C5">
            <v>5</v>
          </cell>
        </row>
        <row r="6">
          <cell r="C6">
            <v>211</v>
          </cell>
        </row>
        <row r="9">
          <cell r="C9">
            <v>70</v>
          </cell>
        </row>
        <row r="10">
          <cell r="C10">
            <v>54</v>
          </cell>
        </row>
        <row r="11">
          <cell r="C11">
            <v>30</v>
          </cell>
        </row>
        <row r="12">
          <cell r="C12">
            <v>14</v>
          </cell>
        </row>
        <row r="13">
          <cell r="C13">
            <v>14</v>
          </cell>
        </row>
        <row r="14">
          <cell r="C14">
            <v>6</v>
          </cell>
        </row>
        <row r="15">
          <cell r="C15">
            <v>12</v>
          </cell>
        </row>
        <row r="18">
          <cell r="C18">
            <v>1</v>
          </cell>
        </row>
        <row r="22">
          <cell r="C22">
            <v>1</v>
          </cell>
        </row>
        <row r="24">
          <cell r="C24">
            <v>3</v>
          </cell>
        </row>
        <row r="26">
          <cell r="C26">
            <v>6</v>
          </cell>
        </row>
      </sheetData>
      <sheetData sheetId="19">
        <row r="3">
          <cell r="C3">
            <v>358</v>
          </cell>
        </row>
        <row r="4">
          <cell r="C4">
            <v>208</v>
          </cell>
        </row>
        <row r="5">
          <cell r="C5">
            <v>3</v>
          </cell>
        </row>
        <row r="6">
          <cell r="C6">
            <v>205</v>
          </cell>
        </row>
        <row r="9">
          <cell r="C9">
            <v>56</v>
          </cell>
        </row>
        <row r="10">
          <cell r="C10">
            <v>53</v>
          </cell>
        </row>
        <row r="11">
          <cell r="C11">
            <v>35</v>
          </cell>
        </row>
        <row r="12">
          <cell r="C12">
            <v>13</v>
          </cell>
        </row>
        <row r="13">
          <cell r="C13">
            <v>9</v>
          </cell>
        </row>
        <row r="14">
          <cell r="C14">
            <v>9</v>
          </cell>
        </row>
        <row r="15">
          <cell r="C15">
            <v>26</v>
          </cell>
        </row>
        <row r="23">
          <cell r="C23">
            <v>1</v>
          </cell>
        </row>
        <row r="24">
          <cell r="C24">
            <v>2</v>
          </cell>
        </row>
        <row r="26">
          <cell r="C26">
            <v>1</v>
          </cell>
        </row>
      </sheetData>
      <sheetData sheetId="20">
        <row r="3">
          <cell r="C3">
            <v>458</v>
          </cell>
        </row>
        <row r="4">
          <cell r="C4">
            <v>332</v>
          </cell>
        </row>
        <row r="5">
          <cell r="C5">
            <v>5</v>
          </cell>
        </row>
        <row r="6">
          <cell r="C6">
            <v>327</v>
          </cell>
        </row>
        <row r="9">
          <cell r="C9">
            <v>41</v>
          </cell>
        </row>
        <row r="10">
          <cell r="C10">
            <v>104</v>
          </cell>
        </row>
        <row r="11">
          <cell r="C11">
            <v>38</v>
          </cell>
        </row>
        <row r="12">
          <cell r="C12">
            <v>6</v>
          </cell>
        </row>
        <row r="13">
          <cell r="C13">
            <v>100</v>
          </cell>
        </row>
        <row r="14">
          <cell r="C14">
            <v>8</v>
          </cell>
        </row>
        <row r="15">
          <cell r="C15">
            <v>18</v>
          </cell>
        </row>
        <row r="17">
          <cell r="C17">
            <v>1</v>
          </cell>
        </row>
        <row r="20">
          <cell r="C20">
            <v>1</v>
          </cell>
        </row>
        <row r="22">
          <cell r="C22">
            <v>1</v>
          </cell>
        </row>
        <row r="23">
          <cell r="C23">
            <v>2</v>
          </cell>
        </row>
        <row r="24">
          <cell r="C24">
            <v>3</v>
          </cell>
        </row>
        <row r="25">
          <cell r="C25">
            <v>3</v>
          </cell>
        </row>
        <row r="26">
          <cell r="C26">
            <v>1</v>
          </cell>
        </row>
      </sheetData>
      <sheetData sheetId="21">
        <row r="3">
          <cell r="C3">
            <v>556</v>
          </cell>
        </row>
        <row r="4">
          <cell r="C4">
            <v>424</v>
          </cell>
        </row>
        <row r="5">
          <cell r="C5">
            <v>2</v>
          </cell>
        </row>
        <row r="6">
          <cell r="C6">
            <v>422</v>
          </cell>
        </row>
        <row r="9">
          <cell r="C9">
            <v>74</v>
          </cell>
        </row>
        <row r="10">
          <cell r="C10">
            <v>119</v>
          </cell>
        </row>
        <row r="11">
          <cell r="C11">
            <v>90</v>
          </cell>
        </row>
        <row r="12">
          <cell r="C12">
            <v>11</v>
          </cell>
        </row>
        <row r="13">
          <cell r="C13">
            <v>66</v>
          </cell>
        </row>
        <row r="14">
          <cell r="C14">
            <v>6</v>
          </cell>
        </row>
        <row r="15">
          <cell r="C15">
            <v>34</v>
          </cell>
        </row>
        <row r="18">
          <cell r="C18">
            <v>3</v>
          </cell>
        </row>
        <row r="20">
          <cell r="C20">
            <v>3</v>
          </cell>
        </row>
        <row r="22">
          <cell r="C22">
            <v>1</v>
          </cell>
        </row>
        <row r="23">
          <cell r="C23">
            <v>5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ΝΟΛΟ ΜΟΛΟΣΣΩΝ"/>
      <sheetName val="162 ΑΕΤΟΠΕΤΡΑΣ"/>
      <sheetName val="163 ΒΕΡΕΝΙΚΗΣ"/>
      <sheetName val="164 ΒΟΥΤΣΑΡΑ"/>
      <sheetName val="165 ΒΡΟΣΙΝΑΣ"/>
      <sheetName val="166 ΒΡΥΣΟΥΛΑΣ"/>
      <sheetName val="167 ΓΙΟΥΡΓΑΝΙΣΤΑΣ"/>
      <sheetName val="168 ΓΚΡΙΜΠΟΒΟΥ"/>
      <sheetName val="169 ΓΡΑΝΙΤΣΑΣ"/>
      <sheetName val="170 ΓΡΑΝΙΤΣΟΠΟΥΛΑΣ"/>
      <sheetName val="171 ΔΕΣΠΟΤΙΚΟΥ"/>
      <sheetName val="172 ΔΟΒΛΑΣ"/>
      <sheetName val="173 ΕΚΚΛΗΣΟΧΩΡΙΟΥ"/>
      <sheetName val="174 ΖΑΛΟΓΓΟΥ"/>
      <sheetName val="175 ΚΑΛΟΧΩΡΙΟΥ"/>
      <sheetName val="176 ΚΟΥΡΕΝΤΩΝ"/>
      <sheetName val="177 ΠΟΛΥΔΩΡΟΥ"/>
      <sheetName val="178 ΡΑΔΟΒΙΖΙΟΥ"/>
      <sheetName val="179 ΡΙΖΟΥ"/>
      <sheetName val="180 ΦΩΤΕΙΝΟΥ"/>
      <sheetName val="181 ΧΙΝΚΑΣ"/>
    </sheetNames>
    <sheetDataSet>
      <sheetData sheetId="1">
        <row r="3">
          <cell r="C3">
            <v>121</v>
          </cell>
        </row>
        <row r="4">
          <cell r="C4">
            <v>58</v>
          </cell>
        </row>
        <row r="5">
          <cell r="C5">
            <v>1</v>
          </cell>
        </row>
        <row r="6">
          <cell r="C6">
            <v>57</v>
          </cell>
        </row>
        <row r="9">
          <cell r="C9">
            <v>16</v>
          </cell>
        </row>
        <row r="10">
          <cell r="C10">
            <v>13</v>
          </cell>
        </row>
        <row r="11">
          <cell r="C11">
            <v>6</v>
          </cell>
        </row>
        <row r="12">
          <cell r="C12">
            <v>2</v>
          </cell>
        </row>
        <row r="13">
          <cell r="C13">
            <v>8</v>
          </cell>
        </row>
        <row r="14">
          <cell r="C14">
            <v>5</v>
          </cell>
        </row>
        <row r="15">
          <cell r="C15">
            <v>7</v>
          </cell>
        </row>
      </sheetData>
      <sheetData sheetId="2">
        <row r="3">
          <cell r="C3">
            <v>390</v>
          </cell>
        </row>
        <row r="4">
          <cell r="C4">
            <v>181</v>
          </cell>
        </row>
        <row r="5">
          <cell r="C5">
            <v>3</v>
          </cell>
        </row>
        <row r="6">
          <cell r="C6">
            <v>178</v>
          </cell>
        </row>
        <row r="9">
          <cell r="C9">
            <v>66</v>
          </cell>
        </row>
        <row r="10">
          <cell r="C10">
            <v>49</v>
          </cell>
        </row>
        <row r="11">
          <cell r="C11">
            <v>19</v>
          </cell>
        </row>
        <row r="12">
          <cell r="C12">
            <v>8</v>
          </cell>
        </row>
        <row r="13">
          <cell r="C13">
            <v>10</v>
          </cell>
        </row>
        <row r="14">
          <cell r="C14">
            <v>11</v>
          </cell>
        </row>
        <row r="15">
          <cell r="C15">
            <v>9</v>
          </cell>
        </row>
        <row r="18">
          <cell r="C18">
            <v>1</v>
          </cell>
        </row>
        <row r="21">
          <cell r="C21">
            <v>1</v>
          </cell>
        </row>
        <row r="22">
          <cell r="C22">
            <v>1</v>
          </cell>
        </row>
        <row r="25">
          <cell r="C25">
            <v>2</v>
          </cell>
        </row>
        <row r="26">
          <cell r="C26">
            <v>1</v>
          </cell>
        </row>
      </sheetData>
      <sheetData sheetId="3">
        <row r="3">
          <cell r="C3">
            <v>234</v>
          </cell>
        </row>
        <row r="4">
          <cell r="C4">
            <v>127</v>
          </cell>
        </row>
        <row r="6">
          <cell r="C6">
            <v>127</v>
          </cell>
        </row>
        <row r="9">
          <cell r="C9">
            <v>30</v>
          </cell>
        </row>
        <row r="10">
          <cell r="C10">
            <v>33</v>
          </cell>
        </row>
        <row r="11">
          <cell r="C11">
            <v>25</v>
          </cell>
        </row>
        <row r="12">
          <cell r="C12">
            <v>2</v>
          </cell>
        </row>
        <row r="13">
          <cell r="C13">
            <v>9</v>
          </cell>
        </row>
        <row r="14">
          <cell r="C14">
            <v>8</v>
          </cell>
        </row>
        <row r="15">
          <cell r="C15">
            <v>9</v>
          </cell>
        </row>
        <row r="18">
          <cell r="C18">
            <v>1</v>
          </cell>
        </row>
        <row r="19">
          <cell r="C19">
            <v>1</v>
          </cell>
        </row>
        <row r="22">
          <cell r="C22">
            <v>2</v>
          </cell>
        </row>
        <row r="23">
          <cell r="C23">
            <v>2</v>
          </cell>
        </row>
        <row r="24">
          <cell r="C24">
            <v>3</v>
          </cell>
        </row>
        <row r="26">
          <cell r="C26">
            <v>2</v>
          </cell>
        </row>
      </sheetData>
      <sheetData sheetId="4">
        <row r="3">
          <cell r="C3">
            <v>191</v>
          </cell>
        </row>
        <row r="4">
          <cell r="C4">
            <v>88</v>
          </cell>
        </row>
        <row r="5">
          <cell r="C5">
            <v>1</v>
          </cell>
        </row>
        <row r="6">
          <cell r="C6">
            <v>87</v>
          </cell>
        </row>
        <row r="9">
          <cell r="C9">
            <v>43</v>
          </cell>
        </row>
        <row r="10">
          <cell r="C10">
            <v>19</v>
          </cell>
        </row>
        <row r="11">
          <cell r="C11">
            <v>6</v>
          </cell>
        </row>
        <row r="12">
          <cell r="C12">
            <v>4</v>
          </cell>
        </row>
        <row r="13">
          <cell r="C13">
            <v>2</v>
          </cell>
        </row>
        <row r="14">
          <cell r="C14">
            <v>8</v>
          </cell>
        </row>
        <row r="15">
          <cell r="C15">
            <v>1</v>
          </cell>
        </row>
        <row r="22">
          <cell r="C22">
            <v>1</v>
          </cell>
        </row>
        <row r="25">
          <cell r="C25">
            <v>1</v>
          </cell>
        </row>
      </sheetData>
      <sheetData sheetId="5">
        <row r="3">
          <cell r="C3">
            <v>73</v>
          </cell>
        </row>
        <row r="4">
          <cell r="C4">
            <v>33</v>
          </cell>
        </row>
        <row r="6">
          <cell r="C6">
            <v>33</v>
          </cell>
        </row>
        <row r="9">
          <cell r="C9">
            <v>1</v>
          </cell>
        </row>
        <row r="10">
          <cell r="C10">
            <v>15</v>
          </cell>
        </row>
        <row r="11">
          <cell r="C11">
            <v>4</v>
          </cell>
        </row>
        <row r="13">
          <cell r="C13">
            <v>12</v>
          </cell>
        </row>
        <row r="15">
          <cell r="C15">
            <v>1</v>
          </cell>
        </row>
      </sheetData>
      <sheetData sheetId="6">
        <row r="3">
          <cell r="C3">
            <v>127</v>
          </cell>
        </row>
        <row r="4">
          <cell r="C4">
            <v>54</v>
          </cell>
        </row>
        <row r="5">
          <cell r="C5">
            <v>1</v>
          </cell>
        </row>
        <row r="6">
          <cell r="C6">
            <v>53</v>
          </cell>
        </row>
        <row r="9">
          <cell r="C9">
            <v>13</v>
          </cell>
        </row>
        <row r="10">
          <cell r="C10">
            <v>19</v>
          </cell>
        </row>
        <row r="11">
          <cell r="C11">
            <v>3</v>
          </cell>
        </row>
        <row r="12">
          <cell r="C12">
            <v>3</v>
          </cell>
        </row>
        <row r="13">
          <cell r="C13">
            <v>1</v>
          </cell>
        </row>
        <row r="14">
          <cell r="C14">
            <v>5</v>
          </cell>
        </row>
        <row r="15">
          <cell r="C15">
            <v>3</v>
          </cell>
        </row>
        <row r="16">
          <cell r="C16">
            <v>1</v>
          </cell>
        </row>
        <row r="18">
          <cell r="C18">
            <v>2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1</v>
          </cell>
        </row>
      </sheetData>
      <sheetData sheetId="7">
        <row r="3">
          <cell r="C3">
            <v>258</v>
          </cell>
        </row>
        <row r="4">
          <cell r="C4">
            <v>103</v>
          </cell>
        </row>
        <row r="5">
          <cell r="C5">
            <v>3</v>
          </cell>
        </row>
        <row r="6">
          <cell r="C6">
            <v>100</v>
          </cell>
        </row>
        <row r="9">
          <cell r="C9">
            <v>19</v>
          </cell>
        </row>
        <row r="10">
          <cell r="C10">
            <v>20</v>
          </cell>
        </row>
        <row r="11">
          <cell r="C11">
            <v>27</v>
          </cell>
        </row>
        <row r="12">
          <cell r="C12">
            <v>3</v>
          </cell>
        </row>
        <row r="13">
          <cell r="C13">
            <v>13</v>
          </cell>
        </row>
        <row r="14">
          <cell r="C14">
            <v>2</v>
          </cell>
        </row>
        <row r="15">
          <cell r="C15">
            <v>6</v>
          </cell>
        </row>
        <row r="24">
          <cell r="C24">
            <v>7</v>
          </cell>
        </row>
        <row r="25">
          <cell r="C25">
            <v>3</v>
          </cell>
        </row>
      </sheetData>
      <sheetData sheetId="8">
        <row r="3">
          <cell r="C3">
            <v>268</v>
          </cell>
        </row>
        <row r="4">
          <cell r="C4">
            <v>115</v>
          </cell>
        </row>
        <row r="6">
          <cell r="C6">
            <v>115</v>
          </cell>
        </row>
        <row r="9">
          <cell r="C9">
            <v>51</v>
          </cell>
        </row>
        <row r="10">
          <cell r="C10">
            <v>35</v>
          </cell>
        </row>
        <row r="11">
          <cell r="C11">
            <v>10</v>
          </cell>
        </row>
        <row r="12">
          <cell r="C12">
            <v>4</v>
          </cell>
        </row>
        <row r="13">
          <cell r="C13">
            <v>4</v>
          </cell>
        </row>
        <row r="14">
          <cell r="C14">
            <v>5</v>
          </cell>
        </row>
        <row r="15">
          <cell r="C15">
            <v>6</v>
          </cell>
        </row>
      </sheetData>
      <sheetData sheetId="9">
        <row r="3">
          <cell r="C3">
            <v>96</v>
          </cell>
        </row>
        <row r="4">
          <cell r="C4">
            <v>39</v>
          </cell>
        </row>
        <row r="5">
          <cell r="C5">
            <v>1</v>
          </cell>
        </row>
        <row r="6">
          <cell r="C6">
            <v>38</v>
          </cell>
        </row>
        <row r="9">
          <cell r="C9">
            <v>7</v>
          </cell>
        </row>
        <row r="10">
          <cell r="C10">
            <v>9</v>
          </cell>
        </row>
        <row r="11">
          <cell r="C11">
            <v>5</v>
          </cell>
        </row>
        <row r="12">
          <cell r="C12">
            <v>3</v>
          </cell>
        </row>
        <row r="13">
          <cell r="C13">
            <v>4</v>
          </cell>
        </row>
        <row r="14">
          <cell r="C14">
            <v>1</v>
          </cell>
        </row>
        <row r="15">
          <cell r="C15">
            <v>9</v>
          </cell>
        </row>
      </sheetData>
      <sheetData sheetId="10">
        <row r="3">
          <cell r="C3">
            <v>190</v>
          </cell>
        </row>
        <row r="4">
          <cell r="C4">
            <v>79</v>
          </cell>
        </row>
        <row r="5">
          <cell r="C5">
            <v>1</v>
          </cell>
        </row>
        <row r="6">
          <cell r="C6">
            <v>78</v>
          </cell>
        </row>
        <row r="9">
          <cell r="C9">
            <v>18</v>
          </cell>
        </row>
        <row r="10">
          <cell r="C10">
            <v>19</v>
          </cell>
        </row>
        <row r="11">
          <cell r="C11">
            <v>16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8</v>
          </cell>
        </row>
        <row r="15">
          <cell r="C15">
            <v>8</v>
          </cell>
        </row>
        <row r="17">
          <cell r="C17">
            <v>1</v>
          </cell>
        </row>
        <row r="18">
          <cell r="C18">
            <v>1</v>
          </cell>
        </row>
        <row r="22">
          <cell r="C22">
            <v>1</v>
          </cell>
        </row>
        <row r="24">
          <cell r="C24">
            <v>1</v>
          </cell>
        </row>
      </sheetData>
      <sheetData sheetId="11">
        <row r="3">
          <cell r="C3">
            <v>180</v>
          </cell>
        </row>
        <row r="4">
          <cell r="C4">
            <v>84</v>
          </cell>
        </row>
        <row r="6">
          <cell r="C6">
            <v>84</v>
          </cell>
        </row>
        <row r="9">
          <cell r="C9">
            <v>41</v>
          </cell>
        </row>
        <row r="10">
          <cell r="C10">
            <v>18</v>
          </cell>
        </row>
        <row r="11">
          <cell r="C11">
            <v>9</v>
          </cell>
        </row>
        <row r="12">
          <cell r="C12">
            <v>5</v>
          </cell>
        </row>
        <row r="13">
          <cell r="C13">
            <v>6</v>
          </cell>
        </row>
        <row r="14">
          <cell r="C14">
            <v>2</v>
          </cell>
        </row>
        <row r="20">
          <cell r="C20">
            <v>2</v>
          </cell>
        </row>
        <row r="23">
          <cell r="C23">
            <v>1</v>
          </cell>
        </row>
      </sheetData>
      <sheetData sheetId="12">
        <row r="3">
          <cell r="C3">
            <v>129</v>
          </cell>
        </row>
        <row r="4">
          <cell r="C4">
            <v>54</v>
          </cell>
        </row>
        <row r="6">
          <cell r="C6">
            <v>54</v>
          </cell>
        </row>
        <row r="9">
          <cell r="C9">
            <v>3</v>
          </cell>
        </row>
        <row r="10">
          <cell r="C10">
            <v>13</v>
          </cell>
        </row>
        <row r="11">
          <cell r="C11">
            <v>14</v>
          </cell>
        </row>
        <row r="13">
          <cell r="C13">
            <v>17</v>
          </cell>
        </row>
        <row r="14">
          <cell r="C14">
            <v>3</v>
          </cell>
        </row>
        <row r="15">
          <cell r="C15">
            <v>2</v>
          </cell>
        </row>
        <row r="20">
          <cell r="C20">
            <v>1</v>
          </cell>
        </row>
        <row r="25">
          <cell r="C25">
            <v>1</v>
          </cell>
        </row>
      </sheetData>
      <sheetData sheetId="13">
        <row r="3">
          <cell r="C3">
            <v>368</v>
          </cell>
        </row>
        <row r="4">
          <cell r="C4">
            <v>170</v>
          </cell>
        </row>
        <row r="5">
          <cell r="C5">
            <v>1</v>
          </cell>
        </row>
        <row r="6">
          <cell r="C6">
            <v>169</v>
          </cell>
        </row>
        <row r="9">
          <cell r="C9">
            <v>60</v>
          </cell>
        </row>
        <row r="10">
          <cell r="C10">
            <v>57</v>
          </cell>
        </row>
        <row r="11">
          <cell r="C11">
            <v>21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11</v>
          </cell>
        </row>
        <row r="15">
          <cell r="C15">
            <v>11</v>
          </cell>
        </row>
        <row r="20">
          <cell r="C20">
            <v>1</v>
          </cell>
        </row>
        <row r="21">
          <cell r="C21">
            <v>1</v>
          </cell>
        </row>
        <row r="23">
          <cell r="C23">
            <v>2</v>
          </cell>
        </row>
      </sheetData>
      <sheetData sheetId="14">
        <row r="3">
          <cell r="C3">
            <v>146</v>
          </cell>
        </row>
        <row r="4">
          <cell r="C4">
            <v>64</v>
          </cell>
        </row>
        <row r="6">
          <cell r="C6">
            <v>64</v>
          </cell>
        </row>
        <row r="9">
          <cell r="C9">
            <v>16</v>
          </cell>
        </row>
        <row r="10">
          <cell r="C10">
            <v>24</v>
          </cell>
        </row>
        <row r="11">
          <cell r="C11">
            <v>2</v>
          </cell>
        </row>
        <row r="12">
          <cell r="C12">
            <v>5</v>
          </cell>
        </row>
        <row r="13">
          <cell r="C13">
            <v>4</v>
          </cell>
        </row>
        <row r="14">
          <cell r="C14">
            <v>1</v>
          </cell>
        </row>
        <row r="15">
          <cell r="C15">
            <v>10</v>
          </cell>
        </row>
        <row r="18">
          <cell r="C18">
            <v>1</v>
          </cell>
        </row>
        <row r="25">
          <cell r="C25">
            <v>1</v>
          </cell>
        </row>
      </sheetData>
      <sheetData sheetId="15">
        <row r="3">
          <cell r="C3">
            <v>332</v>
          </cell>
        </row>
        <row r="4">
          <cell r="C4">
            <v>156</v>
          </cell>
        </row>
        <row r="5">
          <cell r="C5">
            <v>0</v>
          </cell>
        </row>
        <row r="6">
          <cell r="C6">
            <v>156</v>
          </cell>
        </row>
        <row r="9">
          <cell r="C9">
            <v>23</v>
          </cell>
        </row>
        <row r="10">
          <cell r="C10">
            <v>53</v>
          </cell>
        </row>
        <row r="11">
          <cell r="C11">
            <v>29</v>
          </cell>
        </row>
        <row r="12">
          <cell r="C12">
            <v>9</v>
          </cell>
        </row>
        <row r="13">
          <cell r="C13">
            <v>16</v>
          </cell>
        </row>
        <row r="14">
          <cell r="C14">
            <v>8</v>
          </cell>
        </row>
        <row r="15">
          <cell r="C15">
            <v>6</v>
          </cell>
        </row>
        <row r="16">
          <cell r="C16">
            <v>2</v>
          </cell>
        </row>
        <row r="17">
          <cell r="C17">
            <v>1</v>
          </cell>
        </row>
        <row r="22">
          <cell r="C22">
            <v>1</v>
          </cell>
        </row>
        <row r="25">
          <cell r="C25">
            <v>7</v>
          </cell>
        </row>
        <row r="26">
          <cell r="C26">
            <v>1</v>
          </cell>
        </row>
      </sheetData>
      <sheetData sheetId="16">
        <row r="3">
          <cell r="C3">
            <v>241</v>
          </cell>
        </row>
        <row r="4">
          <cell r="C4">
            <v>101</v>
          </cell>
        </row>
        <row r="5">
          <cell r="C5">
            <v>1</v>
          </cell>
        </row>
        <row r="6">
          <cell r="C6">
            <v>100</v>
          </cell>
        </row>
        <row r="9">
          <cell r="C9">
            <v>30</v>
          </cell>
        </row>
        <row r="10">
          <cell r="C10">
            <v>25</v>
          </cell>
        </row>
        <row r="11">
          <cell r="C11">
            <v>17</v>
          </cell>
        </row>
        <row r="12">
          <cell r="C12">
            <v>6</v>
          </cell>
        </row>
        <row r="13">
          <cell r="C13">
            <v>5</v>
          </cell>
        </row>
        <row r="14">
          <cell r="C14">
            <v>2</v>
          </cell>
        </row>
        <row r="15">
          <cell r="C15">
            <v>10</v>
          </cell>
        </row>
        <row r="22">
          <cell r="C22">
            <v>4</v>
          </cell>
        </row>
        <row r="26">
          <cell r="C26">
            <v>1</v>
          </cell>
        </row>
      </sheetData>
      <sheetData sheetId="17">
        <row r="3">
          <cell r="C3">
            <v>370</v>
          </cell>
        </row>
        <row r="4">
          <cell r="C4">
            <v>182</v>
          </cell>
        </row>
        <row r="5">
          <cell r="C5">
            <v>1</v>
          </cell>
        </row>
        <row r="6">
          <cell r="C6">
            <v>181</v>
          </cell>
        </row>
        <row r="9">
          <cell r="C9">
            <v>44</v>
          </cell>
        </row>
        <row r="10">
          <cell r="C10">
            <v>68</v>
          </cell>
        </row>
        <row r="11">
          <cell r="C11">
            <v>28</v>
          </cell>
        </row>
        <row r="12">
          <cell r="C12">
            <v>6</v>
          </cell>
        </row>
        <row r="13">
          <cell r="C13">
            <v>5</v>
          </cell>
        </row>
        <row r="14">
          <cell r="C14">
            <v>8</v>
          </cell>
        </row>
        <row r="15">
          <cell r="C15">
            <v>12</v>
          </cell>
        </row>
        <row r="18">
          <cell r="C18">
            <v>1</v>
          </cell>
        </row>
        <row r="22">
          <cell r="C22">
            <v>2</v>
          </cell>
        </row>
        <row r="25">
          <cell r="C25">
            <v>7</v>
          </cell>
        </row>
      </sheetData>
      <sheetData sheetId="18">
        <row r="3">
          <cell r="C3">
            <v>129</v>
          </cell>
        </row>
        <row r="4">
          <cell r="C4">
            <v>35</v>
          </cell>
        </row>
        <row r="6">
          <cell r="C6">
            <v>35</v>
          </cell>
        </row>
        <row r="9">
          <cell r="C9">
            <v>6</v>
          </cell>
        </row>
        <row r="10">
          <cell r="C10">
            <v>14</v>
          </cell>
        </row>
        <row r="11">
          <cell r="C11">
            <v>7</v>
          </cell>
        </row>
        <row r="12">
          <cell r="C12">
            <v>2</v>
          </cell>
        </row>
        <row r="13">
          <cell r="C13">
            <v>3</v>
          </cell>
        </row>
        <row r="15">
          <cell r="C15">
            <v>2</v>
          </cell>
        </row>
        <row r="23">
          <cell r="C23">
            <v>1</v>
          </cell>
        </row>
      </sheetData>
      <sheetData sheetId="19">
        <row r="3">
          <cell r="C3">
            <v>76</v>
          </cell>
        </row>
        <row r="4">
          <cell r="C4">
            <v>25</v>
          </cell>
        </row>
        <row r="5">
          <cell r="C5">
            <v>1</v>
          </cell>
        </row>
        <row r="6">
          <cell r="C6">
            <v>24</v>
          </cell>
        </row>
        <row r="9">
          <cell r="C9">
            <v>5</v>
          </cell>
        </row>
        <row r="10">
          <cell r="C10">
            <v>6</v>
          </cell>
        </row>
        <row r="11">
          <cell r="C11">
            <v>9</v>
          </cell>
        </row>
        <row r="12">
          <cell r="C12">
            <v>1</v>
          </cell>
        </row>
        <row r="15">
          <cell r="C15">
            <v>1</v>
          </cell>
        </row>
        <row r="22">
          <cell r="C22">
            <v>1</v>
          </cell>
        </row>
        <row r="23">
          <cell r="C23">
            <v>1</v>
          </cell>
        </row>
      </sheetData>
      <sheetData sheetId="20">
        <row r="3">
          <cell r="C3">
            <v>437</v>
          </cell>
        </row>
        <row r="4">
          <cell r="C4">
            <v>165</v>
          </cell>
        </row>
        <row r="5">
          <cell r="C5">
            <v>1</v>
          </cell>
        </row>
        <row r="6">
          <cell r="C6">
            <v>164</v>
          </cell>
        </row>
        <row r="9">
          <cell r="C9">
            <v>61</v>
          </cell>
        </row>
        <row r="10">
          <cell r="C10">
            <v>33</v>
          </cell>
        </row>
        <row r="11">
          <cell r="C11">
            <v>27</v>
          </cell>
        </row>
        <row r="12">
          <cell r="C12">
            <v>9</v>
          </cell>
        </row>
        <row r="13">
          <cell r="C13">
            <v>9</v>
          </cell>
        </row>
        <row r="14">
          <cell r="C14">
            <v>7</v>
          </cell>
        </row>
        <row r="15">
          <cell r="C15">
            <v>12</v>
          </cell>
        </row>
        <row r="18">
          <cell r="C18">
            <v>1</v>
          </cell>
        </row>
        <row r="22">
          <cell r="C22">
            <v>2</v>
          </cell>
        </row>
        <row r="26">
          <cell r="C26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Δ.Ε ΕΥΡΥΜΕΝΩΝ"/>
      <sheetName val="146 ΒΑΣΙΛΟΠΟΥΛΟ "/>
      <sheetName val="147 ΔΕΛΒΙΝΑΚΟΠΟΥΛΟ"/>
      <sheetName val="148 ΚΛΗΜΑΤΙΑΣ"/>
      <sheetName val="149 ΚΛΗΜΑΤΙΑΣ"/>
      <sheetName val="150 ΚΟΚΚΙΝΟΧΩΜΑ"/>
      <sheetName val="151 ΛΕΥΚΟΘΕΑΣ"/>
      <sheetName val="152 ΠΑΛΙΟΥΡΗΣ"/>
      <sheetName val="153 ΡΑΙΚΟΥ"/>
      <sheetName val="154 ΣΟΥΛΟΠΟΥΛΟ"/>
    </sheetNames>
    <sheetDataSet>
      <sheetData sheetId="1">
        <row r="3">
          <cell r="C3">
            <v>190</v>
          </cell>
        </row>
        <row r="4">
          <cell r="C4">
            <v>77</v>
          </cell>
        </row>
        <row r="5">
          <cell r="C5">
            <v>0</v>
          </cell>
        </row>
        <row r="6">
          <cell r="C6">
            <v>77</v>
          </cell>
        </row>
        <row r="9">
          <cell r="C9">
            <v>32</v>
          </cell>
        </row>
        <row r="10">
          <cell r="C10">
            <v>19</v>
          </cell>
        </row>
        <row r="11">
          <cell r="C11">
            <v>7</v>
          </cell>
        </row>
        <row r="12">
          <cell r="C12">
            <v>4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2</v>
          </cell>
        </row>
        <row r="17">
          <cell r="C17">
            <v>3</v>
          </cell>
        </row>
        <row r="26">
          <cell r="C26">
            <v>3</v>
          </cell>
        </row>
      </sheetData>
      <sheetData sheetId="2">
        <row r="3">
          <cell r="C3">
            <v>224</v>
          </cell>
        </row>
        <row r="4">
          <cell r="C4">
            <v>136</v>
          </cell>
        </row>
        <row r="5">
          <cell r="C5">
            <v>1</v>
          </cell>
        </row>
        <row r="6">
          <cell r="C6">
            <v>135</v>
          </cell>
        </row>
        <row r="9">
          <cell r="C9">
            <v>45</v>
          </cell>
        </row>
        <row r="10">
          <cell r="C10">
            <v>39</v>
          </cell>
        </row>
        <row r="11">
          <cell r="C11">
            <v>28</v>
          </cell>
        </row>
        <row r="12">
          <cell r="C12">
            <v>5</v>
          </cell>
        </row>
        <row r="13">
          <cell r="C13">
            <v>2</v>
          </cell>
        </row>
        <row r="14">
          <cell r="C14">
            <v>3</v>
          </cell>
        </row>
        <row r="15">
          <cell r="C15">
            <v>11</v>
          </cell>
        </row>
        <row r="16">
          <cell r="C16">
            <v>1</v>
          </cell>
        </row>
        <row r="26">
          <cell r="C26">
            <v>1</v>
          </cell>
        </row>
      </sheetData>
      <sheetData sheetId="3">
        <row r="3">
          <cell r="C3">
            <v>462</v>
          </cell>
        </row>
        <row r="4">
          <cell r="C4">
            <v>266</v>
          </cell>
        </row>
        <row r="5">
          <cell r="C5">
            <v>4</v>
          </cell>
        </row>
        <row r="6">
          <cell r="C6">
            <v>262</v>
          </cell>
        </row>
        <row r="9">
          <cell r="C9">
            <v>61</v>
          </cell>
        </row>
        <row r="10">
          <cell r="C10">
            <v>81</v>
          </cell>
        </row>
        <row r="11">
          <cell r="C11">
            <v>36</v>
          </cell>
        </row>
        <row r="12">
          <cell r="C12">
            <v>21</v>
          </cell>
        </row>
        <row r="13">
          <cell r="C13">
            <v>32</v>
          </cell>
        </row>
        <row r="14">
          <cell r="C14">
            <v>14</v>
          </cell>
        </row>
        <row r="15">
          <cell r="C15">
            <v>8</v>
          </cell>
        </row>
        <row r="20">
          <cell r="C20">
            <v>1</v>
          </cell>
        </row>
        <row r="23">
          <cell r="C23">
            <v>5</v>
          </cell>
        </row>
        <row r="25">
          <cell r="C25">
            <v>1</v>
          </cell>
        </row>
        <row r="26">
          <cell r="C26">
            <v>2</v>
          </cell>
        </row>
      </sheetData>
      <sheetData sheetId="4">
        <row r="3">
          <cell r="C3">
            <v>517</v>
          </cell>
        </row>
        <row r="4">
          <cell r="C4">
            <v>302</v>
          </cell>
        </row>
        <row r="5">
          <cell r="C5">
            <v>4</v>
          </cell>
        </row>
        <row r="6">
          <cell r="C6">
            <v>298</v>
          </cell>
        </row>
        <row r="9">
          <cell r="C9">
            <v>63</v>
          </cell>
        </row>
        <row r="10">
          <cell r="C10">
            <v>96</v>
          </cell>
        </row>
        <row r="11">
          <cell r="C11">
            <v>53</v>
          </cell>
        </row>
        <row r="12">
          <cell r="C12">
            <v>15</v>
          </cell>
        </row>
        <row r="13">
          <cell r="C13">
            <v>35</v>
          </cell>
        </row>
        <row r="14">
          <cell r="C14">
            <v>11</v>
          </cell>
        </row>
        <row r="15">
          <cell r="C15">
            <v>11</v>
          </cell>
        </row>
        <row r="16">
          <cell r="C16">
            <v>1</v>
          </cell>
        </row>
        <row r="18">
          <cell r="C18">
            <v>3</v>
          </cell>
        </row>
        <row r="21">
          <cell r="C21">
            <v>1</v>
          </cell>
        </row>
        <row r="22">
          <cell r="C22">
            <v>3</v>
          </cell>
        </row>
        <row r="23">
          <cell r="C23">
            <v>2</v>
          </cell>
        </row>
        <row r="24">
          <cell r="C24">
            <v>1</v>
          </cell>
        </row>
        <row r="26">
          <cell r="C26">
            <v>3</v>
          </cell>
        </row>
      </sheetData>
      <sheetData sheetId="5">
        <row r="3">
          <cell r="C3">
            <v>172</v>
          </cell>
        </row>
        <row r="4">
          <cell r="C4">
            <v>66</v>
          </cell>
        </row>
        <row r="5">
          <cell r="C5">
            <v>0</v>
          </cell>
        </row>
        <row r="6">
          <cell r="C6">
            <v>66</v>
          </cell>
        </row>
        <row r="9">
          <cell r="C9">
            <v>19</v>
          </cell>
        </row>
        <row r="10">
          <cell r="C10">
            <v>16</v>
          </cell>
        </row>
        <row r="11">
          <cell r="C11">
            <v>19</v>
          </cell>
        </row>
        <row r="12">
          <cell r="C12">
            <v>3</v>
          </cell>
        </row>
        <row r="13">
          <cell r="C13">
            <v>1</v>
          </cell>
        </row>
        <row r="14">
          <cell r="C14">
            <v>1</v>
          </cell>
        </row>
        <row r="15">
          <cell r="C15">
            <v>3</v>
          </cell>
        </row>
        <row r="16">
          <cell r="C16">
            <v>1</v>
          </cell>
        </row>
        <row r="19">
          <cell r="C19">
            <v>1</v>
          </cell>
        </row>
        <row r="22">
          <cell r="C22">
            <v>1</v>
          </cell>
        </row>
        <row r="26">
          <cell r="C26">
            <v>1</v>
          </cell>
        </row>
      </sheetData>
      <sheetData sheetId="6">
        <row r="3">
          <cell r="C3">
            <v>168</v>
          </cell>
        </row>
        <row r="4">
          <cell r="C4">
            <v>99</v>
          </cell>
        </row>
        <row r="5">
          <cell r="C5">
            <v>0</v>
          </cell>
        </row>
        <row r="6">
          <cell r="C6">
            <v>99</v>
          </cell>
        </row>
        <row r="9">
          <cell r="C9">
            <v>23</v>
          </cell>
        </row>
        <row r="10">
          <cell r="C10">
            <v>26</v>
          </cell>
        </row>
        <row r="11">
          <cell r="C11">
            <v>28</v>
          </cell>
        </row>
        <row r="12">
          <cell r="C12">
            <v>4</v>
          </cell>
        </row>
        <row r="13">
          <cell r="C13">
            <v>7</v>
          </cell>
        </row>
        <row r="14">
          <cell r="C14">
            <v>1</v>
          </cell>
        </row>
        <row r="15">
          <cell r="C15">
            <v>8</v>
          </cell>
        </row>
        <row r="19">
          <cell r="C19">
            <v>1</v>
          </cell>
        </row>
        <row r="23">
          <cell r="C23">
            <v>1</v>
          </cell>
        </row>
      </sheetData>
      <sheetData sheetId="7">
        <row r="3">
          <cell r="C3">
            <v>233</v>
          </cell>
        </row>
        <row r="4">
          <cell r="C4">
            <v>140</v>
          </cell>
        </row>
        <row r="5">
          <cell r="C5">
            <v>0</v>
          </cell>
        </row>
        <row r="6">
          <cell r="C6">
            <v>140</v>
          </cell>
        </row>
        <row r="9">
          <cell r="C9">
            <v>26</v>
          </cell>
        </row>
        <row r="10">
          <cell r="C10">
            <v>45</v>
          </cell>
        </row>
        <row r="11">
          <cell r="C11">
            <v>41</v>
          </cell>
        </row>
        <row r="12">
          <cell r="C12">
            <v>6</v>
          </cell>
        </row>
        <row r="14">
          <cell r="C14">
            <v>2</v>
          </cell>
        </row>
        <row r="15">
          <cell r="C15">
            <v>12</v>
          </cell>
        </row>
        <row r="16">
          <cell r="C16">
            <v>1</v>
          </cell>
        </row>
        <row r="17">
          <cell r="C17">
            <v>1</v>
          </cell>
        </row>
        <row r="20">
          <cell r="C20">
            <v>2</v>
          </cell>
        </row>
        <row r="23">
          <cell r="C23">
            <v>2</v>
          </cell>
        </row>
        <row r="26">
          <cell r="C26">
            <v>2</v>
          </cell>
        </row>
      </sheetData>
      <sheetData sheetId="8">
        <row r="3">
          <cell r="C3">
            <v>86</v>
          </cell>
        </row>
        <row r="4">
          <cell r="C4">
            <v>39</v>
          </cell>
        </row>
        <row r="5">
          <cell r="C5">
            <v>1</v>
          </cell>
        </row>
        <row r="6">
          <cell r="C6">
            <v>38</v>
          </cell>
        </row>
        <row r="9">
          <cell r="C9">
            <v>5</v>
          </cell>
        </row>
        <row r="10">
          <cell r="C10">
            <v>6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3</v>
          </cell>
        </row>
        <row r="17">
          <cell r="C17">
            <v>1</v>
          </cell>
        </row>
        <row r="19">
          <cell r="C19">
            <v>1</v>
          </cell>
        </row>
        <row r="23">
          <cell r="C23">
            <v>1</v>
          </cell>
        </row>
        <row r="26">
          <cell r="C26">
            <v>1</v>
          </cell>
        </row>
      </sheetData>
      <sheetData sheetId="9">
        <row r="3">
          <cell r="C3">
            <v>156</v>
          </cell>
        </row>
        <row r="4">
          <cell r="C4">
            <v>60</v>
          </cell>
        </row>
        <row r="5">
          <cell r="C5">
            <v>0</v>
          </cell>
        </row>
        <row r="6">
          <cell r="C6">
            <v>60</v>
          </cell>
        </row>
        <row r="9">
          <cell r="C9">
            <v>15</v>
          </cell>
        </row>
        <row r="10">
          <cell r="C10">
            <v>21</v>
          </cell>
        </row>
        <row r="11">
          <cell r="C11">
            <v>9</v>
          </cell>
        </row>
        <row r="12">
          <cell r="C12">
            <v>1</v>
          </cell>
        </row>
        <row r="13">
          <cell r="C13">
            <v>3</v>
          </cell>
        </row>
        <row r="14">
          <cell r="C14">
            <v>1</v>
          </cell>
        </row>
        <row r="15">
          <cell r="C15">
            <v>7</v>
          </cell>
        </row>
        <row r="22">
          <cell r="C22">
            <v>1</v>
          </cell>
        </row>
        <row r="23">
          <cell r="C23">
            <v>1</v>
          </cell>
        </row>
        <row r="25">
          <cell r="C2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Δ.Ε ΖΙΤΣΑΣ"/>
      <sheetName val="155 ΔΑΦΝΟΦΥΤΟ"/>
      <sheetName val="156 ΖΙΤΣΑ"/>
      <sheetName val="157 ΖΙΤΣΑ"/>
      <sheetName val="158 ΚΑΡΙΤΣΑ"/>
      <sheetName val="159 ΛΙΘΙΝΟ"/>
      <sheetName val="160 ΠΡΩΤΟΠΠΑΠΑ"/>
      <sheetName val="161 ΠΡΩΤΟΠΠΑΠΑ"/>
      <sheetName val="Φύλλο1"/>
    </sheetNames>
    <sheetDataSet>
      <sheetData sheetId="1">
        <row r="3">
          <cell r="C3">
            <v>74</v>
          </cell>
        </row>
        <row r="4">
          <cell r="C4">
            <v>26</v>
          </cell>
        </row>
        <row r="5">
          <cell r="C5">
            <v>1</v>
          </cell>
        </row>
        <row r="6">
          <cell r="C6">
            <v>25</v>
          </cell>
        </row>
        <row r="9">
          <cell r="C9">
            <v>12</v>
          </cell>
        </row>
        <row r="10">
          <cell r="C10">
            <v>2</v>
          </cell>
        </row>
        <row r="11">
          <cell r="C11">
            <v>6</v>
          </cell>
        </row>
        <row r="14">
          <cell r="C14">
            <v>3</v>
          </cell>
        </row>
        <row r="15">
          <cell r="C15">
            <v>1</v>
          </cell>
        </row>
        <row r="22">
          <cell r="C22">
            <v>1</v>
          </cell>
        </row>
      </sheetData>
      <sheetData sheetId="2">
        <row r="3">
          <cell r="C3">
            <v>602</v>
          </cell>
        </row>
        <row r="4">
          <cell r="C4">
            <v>382</v>
          </cell>
        </row>
        <row r="5">
          <cell r="C5">
            <v>2</v>
          </cell>
        </row>
        <row r="6">
          <cell r="C6">
            <v>380</v>
          </cell>
        </row>
        <row r="9">
          <cell r="C9">
            <v>90</v>
          </cell>
        </row>
        <row r="10">
          <cell r="C10">
            <v>90</v>
          </cell>
        </row>
        <row r="11">
          <cell r="C11">
            <v>42</v>
          </cell>
        </row>
        <row r="12">
          <cell r="C12">
            <v>15</v>
          </cell>
        </row>
        <row r="13">
          <cell r="C13">
            <v>70</v>
          </cell>
        </row>
        <row r="14">
          <cell r="C14">
            <v>15</v>
          </cell>
        </row>
        <row r="15">
          <cell r="C15">
            <v>21</v>
          </cell>
        </row>
        <row r="16">
          <cell r="C16">
            <v>1</v>
          </cell>
        </row>
        <row r="17">
          <cell r="C17">
            <v>1</v>
          </cell>
        </row>
        <row r="18">
          <cell r="C18">
            <v>1</v>
          </cell>
        </row>
        <row r="21">
          <cell r="C21">
            <v>1</v>
          </cell>
        </row>
        <row r="22">
          <cell r="C22">
            <v>5</v>
          </cell>
        </row>
        <row r="23">
          <cell r="C23">
            <v>3</v>
          </cell>
        </row>
        <row r="24">
          <cell r="C24">
            <v>16</v>
          </cell>
        </row>
        <row r="25">
          <cell r="C25">
            <v>5</v>
          </cell>
        </row>
        <row r="26">
          <cell r="C26">
            <v>4</v>
          </cell>
        </row>
      </sheetData>
      <sheetData sheetId="3">
        <row r="3">
          <cell r="C3">
            <v>628</v>
          </cell>
        </row>
        <row r="4">
          <cell r="C4">
            <v>380</v>
          </cell>
        </row>
        <row r="5">
          <cell r="C5">
            <v>2</v>
          </cell>
        </row>
        <row r="6">
          <cell r="C6">
            <v>378</v>
          </cell>
        </row>
        <row r="9">
          <cell r="C9">
            <v>95</v>
          </cell>
        </row>
        <row r="10">
          <cell r="C10">
            <v>92</v>
          </cell>
        </row>
        <row r="11">
          <cell r="C11">
            <v>38</v>
          </cell>
        </row>
        <row r="12">
          <cell r="C12">
            <v>21</v>
          </cell>
        </row>
        <row r="13">
          <cell r="C13">
            <v>60</v>
          </cell>
        </row>
        <row r="14">
          <cell r="C14">
            <v>20</v>
          </cell>
        </row>
        <row r="15">
          <cell r="C15">
            <v>17</v>
          </cell>
        </row>
        <row r="18">
          <cell r="C18">
            <v>1</v>
          </cell>
        </row>
        <row r="20">
          <cell r="C20">
            <v>1</v>
          </cell>
        </row>
        <row r="22">
          <cell r="C22">
            <v>3</v>
          </cell>
        </row>
        <row r="23">
          <cell r="C23">
            <v>1</v>
          </cell>
        </row>
        <row r="24">
          <cell r="C24">
            <v>14</v>
          </cell>
        </row>
        <row r="25">
          <cell r="C25">
            <v>12</v>
          </cell>
        </row>
        <row r="26">
          <cell r="C26">
            <v>3</v>
          </cell>
        </row>
      </sheetData>
      <sheetData sheetId="4">
        <row r="3">
          <cell r="C3">
            <v>494</v>
          </cell>
        </row>
        <row r="4">
          <cell r="C4">
            <v>316</v>
          </cell>
        </row>
        <row r="5">
          <cell r="C5">
            <v>4</v>
          </cell>
        </row>
        <row r="6">
          <cell r="C6">
            <v>312</v>
          </cell>
        </row>
        <row r="9">
          <cell r="C9">
            <v>60</v>
          </cell>
        </row>
        <row r="10">
          <cell r="C10">
            <v>86</v>
          </cell>
        </row>
        <row r="11">
          <cell r="C11">
            <v>60</v>
          </cell>
        </row>
        <row r="12">
          <cell r="C12">
            <v>7</v>
          </cell>
        </row>
        <row r="13">
          <cell r="C13">
            <v>59</v>
          </cell>
        </row>
        <row r="14">
          <cell r="C14">
            <v>11</v>
          </cell>
        </row>
        <row r="15">
          <cell r="C15">
            <v>16</v>
          </cell>
        </row>
        <row r="17">
          <cell r="C17">
            <v>1</v>
          </cell>
        </row>
        <row r="18">
          <cell r="C18">
            <v>1</v>
          </cell>
        </row>
        <row r="20">
          <cell r="C20">
            <v>2</v>
          </cell>
        </row>
        <row r="21">
          <cell r="C21">
            <v>2</v>
          </cell>
        </row>
        <row r="24">
          <cell r="C24">
            <v>2</v>
          </cell>
        </row>
        <row r="25">
          <cell r="C25">
            <v>1</v>
          </cell>
        </row>
        <row r="26">
          <cell r="C26">
            <v>4</v>
          </cell>
        </row>
      </sheetData>
      <sheetData sheetId="5">
        <row r="3">
          <cell r="C3">
            <v>123</v>
          </cell>
        </row>
        <row r="4">
          <cell r="C4">
            <v>63</v>
          </cell>
        </row>
        <row r="5">
          <cell r="C5">
            <v>0</v>
          </cell>
        </row>
        <row r="6">
          <cell r="C6">
            <v>63</v>
          </cell>
        </row>
        <row r="9">
          <cell r="C9">
            <v>22</v>
          </cell>
        </row>
        <row r="10">
          <cell r="C10">
            <v>16</v>
          </cell>
        </row>
        <row r="11">
          <cell r="C11">
            <v>14</v>
          </cell>
        </row>
        <row r="12">
          <cell r="C12">
            <v>2</v>
          </cell>
        </row>
        <row r="13">
          <cell r="C13">
            <v>2</v>
          </cell>
        </row>
        <row r="15">
          <cell r="C15">
            <v>1</v>
          </cell>
        </row>
        <row r="18">
          <cell r="C18">
            <v>1</v>
          </cell>
        </row>
        <row r="22">
          <cell r="C22">
            <v>1</v>
          </cell>
        </row>
        <row r="24">
          <cell r="C24">
            <v>3</v>
          </cell>
        </row>
        <row r="25">
          <cell r="C25">
            <v>1</v>
          </cell>
        </row>
      </sheetData>
      <sheetData sheetId="6">
        <row r="3">
          <cell r="C3">
            <v>463</v>
          </cell>
        </row>
        <row r="4">
          <cell r="C4">
            <v>257</v>
          </cell>
        </row>
        <row r="5">
          <cell r="C5">
            <v>5</v>
          </cell>
        </row>
        <row r="6">
          <cell r="C6">
            <v>252</v>
          </cell>
        </row>
        <row r="9">
          <cell r="C9">
            <v>24</v>
          </cell>
        </row>
        <row r="10">
          <cell r="C10">
            <v>104</v>
          </cell>
        </row>
        <row r="11">
          <cell r="C11">
            <v>24</v>
          </cell>
        </row>
        <row r="12">
          <cell r="C12">
            <v>10</v>
          </cell>
        </row>
        <row r="13">
          <cell r="C13">
            <v>61</v>
          </cell>
        </row>
        <row r="14">
          <cell r="C14">
            <v>9</v>
          </cell>
        </row>
        <row r="15">
          <cell r="C15">
            <v>11</v>
          </cell>
        </row>
        <row r="18">
          <cell r="C18">
            <v>1</v>
          </cell>
        </row>
        <row r="24">
          <cell r="C24">
            <v>3</v>
          </cell>
        </row>
        <row r="25">
          <cell r="C25">
            <v>5</v>
          </cell>
        </row>
      </sheetData>
      <sheetData sheetId="7">
        <row r="3">
          <cell r="C3">
            <v>393</v>
          </cell>
        </row>
        <row r="4">
          <cell r="C4">
            <v>253</v>
          </cell>
        </row>
        <row r="5">
          <cell r="C5">
            <v>4</v>
          </cell>
        </row>
        <row r="6">
          <cell r="C6">
            <v>249</v>
          </cell>
        </row>
        <row r="9">
          <cell r="C9">
            <v>37</v>
          </cell>
        </row>
        <row r="10">
          <cell r="C10">
            <v>70</v>
          </cell>
        </row>
        <row r="11">
          <cell r="C11">
            <v>40</v>
          </cell>
        </row>
        <row r="12">
          <cell r="C12">
            <v>4</v>
          </cell>
        </row>
        <row r="13">
          <cell r="C13">
            <v>71</v>
          </cell>
        </row>
        <row r="14">
          <cell r="C14">
            <v>5</v>
          </cell>
        </row>
        <row r="15">
          <cell r="C15">
            <v>8</v>
          </cell>
        </row>
        <row r="20">
          <cell r="C20">
            <v>1</v>
          </cell>
        </row>
        <row r="21">
          <cell r="C21">
            <v>1</v>
          </cell>
        </row>
        <row r="23">
          <cell r="C23">
            <v>2</v>
          </cell>
        </row>
        <row r="25">
          <cell r="C25">
            <v>4</v>
          </cell>
        </row>
        <row r="26">
          <cell r="C26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Δ.Ε ΕΚΑΛΗΣ"/>
      <sheetName val="138 ΑΣΦΑΚΑΣ"/>
      <sheetName val="139 ΒΑΤΑΤΑΔΩΝ"/>
      <sheetName val="140 ΒΛΑΧΑΤΑΝΟΥ"/>
      <sheetName val="141 ΓΑΒΡΙΣΙΩΝ"/>
      <sheetName val="142 ΛΙΓΟΨΑΣ"/>
      <sheetName val="143 ΜΕΤΑΜΟΡΦΩΣΗΣ"/>
      <sheetName val="144 ΜΕΤΑΜΟΡΦΩΣΗΣ"/>
      <sheetName val="145 ΠΕΤΣΑΛΙΟΥ"/>
      <sheetName val="Φύλλο1"/>
    </sheetNames>
    <sheetDataSet>
      <sheetData sheetId="1">
        <row r="3">
          <cell r="C3">
            <v>382</v>
          </cell>
        </row>
        <row r="4">
          <cell r="C4">
            <v>255</v>
          </cell>
        </row>
        <row r="5">
          <cell r="C5">
            <v>3</v>
          </cell>
        </row>
        <row r="6">
          <cell r="C6">
            <v>252</v>
          </cell>
        </row>
        <row r="9">
          <cell r="C9">
            <v>116</v>
          </cell>
        </row>
        <row r="10">
          <cell r="C10">
            <v>58</v>
          </cell>
        </row>
        <row r="11">
          <cell r="C11">
            <v>28</v>
          </cell>
        </row>
        <row r="12">
          <cell r="C12">
            <v>8</v>
          </cell>
        </row>
        <row r="13">
          <cell r="C13">
            <v>2</v>
          </cell>
        </row>
        <row r="14">
          <cell r="C14">
            <v>12</v>
          </cell>
        </row>
        <row r="15">
          <cell r="C15">
            <v>14</v>
          </cell>
        </row>
        <row r="16">
          <cell r="C16">
            <v>1</v>
          </cell>
        </row>
        <row r="18">
          <cell r="C18">
            <v>1</v>
          </cell>
        </row>
        <row r="20">
          <cell r="C20">
            <v>1</v>
          </cell>
        </row>
        <row r="21">
          <cell r="C21">
            <v>2</v>
          </cell>
        </row>
        <row r="22">
          <cell r="C22">
            <v>2</v>
          </cell>
        </row>
        <row r="23">
          <cell r="C23">
            <v>2</v>
          </cell>
        </row>
        <row r="24">
          <cell r="C24">
            <v>2</v>
          </cell>
        </row>
        <row r="26">
          <cell r="C26">
            <v>3</v>
          </cell>
        </row>
      </sheetData>
      <sheetData sheetId="2">
        <row r="3">
          <cell r="C3">
            <v>74</v>
          </cell>
        </row>
        <row r="4">
          <cell r="C4">
            <v>36</v>
          </cell>
        </row>
        <row r="5">
          <cell r="C5">
            <v>3</v>
          </cell>
        </row>
        <row r="6">
          <cell r="C6">
            <v>33</v>
          </cell>
        </row>
        <row r="9">
          <cell r="C9">
            <v>10</v>
          </cell>
        </row>
        <row r="10">
          <cell r="C10">
            <v>8</v>
          </cell>
        </row>
        <row r="11">
          <cell r="C11">
            <v>5</v>
          </cell>
        </row>
        <row r="13">
          <cell r="C13">
            <v>4</v>
          </cell>
        </row>
        <row r="14">
          <cell r="C14">
            <v>1</v>
          </cell>
        </row>
        <row r="15">
          <cell r="C15">
            <v>3</v>
          </cell>
        </row>
        <row r="24">
          <cell r="C24">
            <v>1</v>
          </cell>
        </row>
        <row r="26">
          <cell r="C26">
            <v>1</v>
          </cell>
        </row>
      </sheetData>
      <sheetData sheetId="3">
        <row r="3">
          <cell r="C3">
            <v>134</v>
          </cell>
        </row>
        <row r="4">
          <cell r="C4">
            <v>76</v>
          </cell>
        </row>
        <row r="5">
          <cell r="C5">
            <v>1</v>
          </cell>
        </row>
        <row r="6">
          <cell r="C6">
            <v>75</v>
          </cell>
        </row>
        <row r="9">
          <cell r="C9">
            <v>20</v>
          </cell>
        </row>
        <row r="10">
          <cell r="C10">
            <v>19</v>
          </cell>
        </row>
        <row r="11">
          <cell r="C11">
            <v>13</v>
          </cell>
        </row>
        <row r="12">
          <cell r="C12">
            <v>5</v>
          </cell>
        </row>
        <row r="13">
          <cell r="C13">
            <v>4</v>
          </cell>
        </row>
        <row r="14">
          <cell r="C14">
            <v>4</v>
          </cell>
        </row>
        <row r="15">
          <cell r="C15">
            <v>6</v>
          </cell>
        </row>
        <row r="20">
          <cell r="C20">
            <v>1</v>
          </cell>
        </row>
        <row r="22">
          <cell r="C22">
            <v>1</v>
          </cell>
        </row>
        <row r="26">
          <cell r="C26">
            <v>2</v>
          </cell>
        </row>
      </sheetData>
      <sheetData sheetId="4">
        <row r="3">
          <cell r="C3">
            <v>166</v>
          </cell>
        </row>
        <row r="4">
          <cell r="C4">
            <v>101</v>
          </cell>
        </row>
        <row r="5">
          <cell r="C5">
            <v>1</v>
          </cell>
        </row>
        <row r="6">
          <cell r="C6">
            <v>100</v>
          </cell>
        </row>
        <row r="9">
          <cell r="C9">
            <v>38</v>
          </cell>
        </row>
        <row r="10">
          <cell r="C10">
            <v>35</v>
          </cell>
        </row>
        <row r="11">
          <cell r="C11">
            <v>5</v>
          </cell>
        </row>
        <row r="12">
          <cell r="C12">
            <v>2</v>
          </cell>
        </row>
        <row r="13">
          <cell r="C13">
            <v>6</v>
          </cell>
        </row>
        <row r="14">
          <cell r="C14">
            <v>7</v>
          </cell>
        </row>
        <row r="15">
          <cell r="C15">
            <v>5</v>
          </cell>
        </row>
        <row r="17">
          <cell r="C17">
            <v>2</v>
          </cell>
        </row>
      </sheetData>
      <sheetData sheetId="5">
        <row r="3">
          <cell r="C3">
            <v>298</v>
          </cell>
        </row>
        <row r="4">
          <cell r="C4">
            <v>166</v>
          </cell>
        </row>
        <row r="5">
          <cell r="C5">
            <v>0</v>
          </cell>
        </row>
        <row r="6">
          <cell r="C6">
            <v>166</v>
          </cell>
        </row>
        <row r="9">
          <cell r="C9">
            <v>44</v>
          </cell>
        </row>
        <row r="10">
          <cell r="C10">
            <v>49</v>
          </cell>
        </row>
        <row r="11">
          <cell r="C11">
            <v>24</v>
          </cell>
        </row>
        <row r="12">
          <cell r="C12">
            <v>4</v>
          </cell>
        </row>
        <row r="13">
          <cell r="C13">
            <v>30</v>
          </cell>
        </row>
        <row r="14">
          <cell r="C14">
            <v>7</v>
          </cell>
        </row>
        <row r="15">
          <cell r="C15">
            <v>5</v>
          </cell>
        </row>
        <row r="22">
          <cell r="C22">
            <v>1</v>
          </cell>
        </row>
        <row r="23">
          <cell r="C23">
            <v>2</v>
          </cell>
        </row>
      </sheetData>
      <sheetData sheetId="6">
        <row r="3">
          <cell r="C3">
            <v>320</v>
          </cell>
        </row>
        <row r="4">
          <cell r="C4">
            <v>226</v>
          </cell>
        </row>
        <row r="5">
          <cell r="C5">
            <v>3</v>
          </cell>
        </row>
        <row r="6">
          <cell r="C6">
            <v>223</v>
          </cell>
        </row>
        <row r="9">
          <cell r="C9">
            <v>74</v>
          </cell>
        </row>
        <row r="10">
          <cell r="C10">
            <v>60</v>
          </cell>
        </row>
        <row r="11">
          <cell r="C11">
            <v>29</v>
          </cell>
        </row>
        <row r="12">
          <cell r="C12">
            <v>13</v>
          </cell>
        </row>
        <row r="13">
          <cell r="C13">
            <v>5</v>
          </cell>
        </row>
        <row r="14">
          <cell r="C14">
            <v>10</v>
          </cell>
        </row>
        <row r="15">
          <cell r="C15">
            <v>16</v>
          </cell>
        </row>
        <row r="16">
          <cell r="C16">
            <v>3</v>
          </cell>
        </row>
        <row r="17">
          <cell r="C17">
            <v>1</v>
          </cell>
        </row>
        <row r="19">
          <cell r="C19">
            <v>1</v>
          </cell>
        </row>
        <row r="20">
          <cell r="C20">
            <v>2</v>
          </cell>
        </row>
        <row r="22">
          <cell r="C22">
            <v>2</v>
          </cell>
        </row>
        <row r="23">
          <cell r="C23">
            <v>4</v>
          </cell>
        </row>
        <row r="24">
          <cell r="C24">
            <v>1</v>
          </cell>
        </row>
        <row r="26">
          <cell r="C26">
            <v>2</v>
          </cell>
        </row>
      </sheetData>
      <sheetData sheetId="7">
        <row r="3">
          <cell r="C3">
            <v>416</v>
          </cell>
        </row>
        <row r="4">
          <cell r="C4">
            <v>269</v>
          </cell>
        </row>
        <row r="5">
          <cell r="C5">
            <v>1</v>
          </cell>
        </row>
        <row r="6">
          <cell r="C6">
            <v>268</v>
          </cell>
        </row>
        <row r="9">
          <cell r="C9">
            <v>68</v>
          </cell>
        </row>
        <row r="10">
          <cell r="C10">
            <v>96</v>
          </cell>
        </row>
        <row r="11">
          <cell r="C11">
            <v>32</v>
          </cell>
        </row>
        <row r="12">
          <cell r="C12">
            <v>19</v>
          </cell>
        </row>
        <row r="13">
          <cell r="C13">
            <v>7</v>
          </cell>
        </row>
        <row r="14">
          <cell r="C14">
            <v>7</v>
          </cell>
        </row>
        <row r="15">
          <cell r="C15">
            <v>22</v>
          </cell>
        </row>
        <row r="16">
          <cell r="C16">
            <v>1</v>
          </cell>
        </row>
        <row r="18">
          <cell r="C18">
            <v>2</v>
          </cell>
        </row>
        <row r="22">
          <cell r="C22">
            <v>4</v>
          </cell>
        </row>
        <row r="23">
          <cell r="C23">
            <v>3</v>
          </cell>
        </row>
        <row r="25">
          <cell r="C25">
            <v>1</v>
          </cell>
        </row>
        <row r="26">
          <cell r="C26">
            <v>6</v>
          </cell>
        </row>
      </sheetData>
      <sheetData sheetId="8">
        <row r="3">
          <cell r="C3">
            <v>478</v>
          </cell>
        </row>
        <row r="4">
          <cell r="C4">
            <v>291</v>
          </cell>
        </row>
        <row r="5">
          <cell r="C5">
            <v>2</v>
          </cell>
        </row>
        <row r="6">
          <cell r="C6">
            <v>289</v>
          </cell>
        </row>
        <row r="9">
          <cell r="C9">
            <v>65</v>
          </cell>
        </row>
        <row r="10">
          <cell r="C10">
            <v>81</v>
          </cell>
        </row>
        <row r="11">
          <cell r="C11">
            <v>72</v>
          </cell>
        </row>
        <row r="12">
          <cell r="C12">
            <v>10</v>
          </cell>
        </row>
        <row r="13">
          <cell r="C13">
            <v>19</v>
          </cell>
        </row>
        <row r="14">
          <cell r="C14">
            <v>10</v>
          </cell>
        </row>
        <row r="15">
          <cell r="C15">
            <v>18</v>
          </cell>
        </row>
        <row r="17">
          <cell r="C17">
            <v>1</v>
          </cell>
        </row>
        <row r="18">
          <cell r="C18">
            <v>1</v>
          </cell>
        </row>
        <row r="20">
          <cell r="C20">
            <v>3</v>
          </cell>
        </row>
        <row r="22">
          <cell r="C22">
            <v>3</v>
          </cell>
        </row>
        <row r="23">
          <cell r="C23">
            <v>3</v>
          </cell>
        </row>
        <row r="26">
          <cell r="C2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22">
      <selection activeCell="B18" sqref="B18"/>
    </sheetView>
  </sheetViews>
  <sheetFormatPr defaultColWidth="9.140625" defaultRowHeight="15"/>
  <cols>
    <col min="1" max="1" width="46.421875" style="1" bestFit="1" customWidth="1"/>
    <col min="2" max="2" width="14.8515625" style="33" bestFit="1" customWidth="1"/>
    <col min="3" max="3" width="16.57421875" style="33" bestFit="1" customWidth="1"/>
    <col min="4" max="16384" width="9.140625" style="1" customWidth="1"/>
  </cols>
  <sheetData>
    <row r="1" spans="1:3" ht="24" thickBot="1" thickTop="1">
      <c r="A1" s="54" t="s">
        <v>15</v>
      </c>
      <c r="B1" s="55"/>
      <c r="C1" s="56"/>
    </row>
    <row r="2" spans="2:3" ht="19.5" thickBot="1" thickTop="1">
      <c r="B2" s="25">
        <v>41035</v>
      </c>
      <c r="C2" s="26">
        <v>41077</v>
      </c>
    </row>
    <row r="3" spans="1:3" ht="19.5" thickBot="1" thickTop="1">
      <c r="A3" s="20" t="s">
        <v>1</v>
      </c>
      <c r="B3" s="39">
        <f>'Δ.Ε ΠΑΣΣΑΡΩΝΟΣ'!B3+'Δ.Ε ΜΟΛΟΣΩΝ'!B3+'Δ.Ε ΕΥΡΥΜΕΝΩΝ'!B3+'Δ.Ε ΖΙΤΣΑΣ'!B3+'Δ.Ε ΕΚΑΛΗΣ'!B3</f>
        <v>19990</v>
      </c>
      <c r="C3" s="40">
        <f>'Δ.Ε ΠΑΣΣΑΡΩΝΟΣ'!C3+'Δ.Ε ΜΟΛΟΣΩΝ'!C3+'Δ.Ε ΕΥΡΥΜΕΝΩΝ'!C3+'Δ.Ε ΖΙΤΣΑΣ'!C3+'Δ.Ε ΕΚΑΛΗΣ'!C3</f>
        <v>19943</v>
      </c>
    </row>
    <row r="4" spans="1:3" ht="19.5" thickBot="1" thickTop="1">
      <c r="A4" s="21" t="s">
        <v>2</v>
      </c>
      <c r="B4" s="39">
        <f>'Δ.Ε ΠΑΣΣΑΡΩΝΟΣ'!B4+'Δ.Ε ΜΟΛΟΣΩΝ'!B4+'Δ.Ε ΕΥΡΥΜΕΝΩΝ'!B4+'Δ.Ε ΖΙΤΣΑΣ'!B4+'Δ.Ε ΕΚΑΛΗΣ'!B4</f>
        <v>12569</v>
      </c>
      <c r="C4" s="42">
        <f>'Δ.Ε ΠΑΣΣΑΡΩΝΟΣ'!C4+'Δ.Ε ΜΟΛΟΣΩΝ'!C4+'Δ.Ε ΕΥΡΥΜΕΝΩΝ'!C4+'Δ.Ε ΖΙΤΣΑΣ'!C4+'Δ.Ε ΕΚΑΛΗΣ'!C4</f>
        <v>11962</v>
      </c>
    </row>
    <row r="5" spans="1:3" ht="19.5" thickBot="1" thickTop="1">
      <c r="A5" s="21" t="s">
        <v>3</v>
      </c>
      <c r="B5" s="39">
        <f>'Δ.Ε ΠΑΣΣΑΡΩΝΟΣ'!B5+'Δ.Ε ΜΟΛΟΣΩΝ'!B5+'Δ.Ε ΕΥΡΥΜΕΝΩΝ'!B5+'Δ.Ε ΖΙΤΣΑΣ'!B5+'Δ.Ε ΕΚΑΛΗΣ'!B5</f>
        <v>314</v>
      </c>
      <c r="C5" s="42">
        <f>'Δ.Ε ΠΑΣΣΑΡΩΝΟΣ'!C5+'Δ.Ε ΜΟΛΟΣΩΝ'!C5+'Δ.Ε ΕΥΡΥΜΕΝΩΝ'!C5+'Δ.Ε ΖΙΤΣΑΣ'!C5+'Δ.Ε ΕΚΑΛΗΣ'!C5</f>
        <v>146</v>
      </c>
    </row>
    <row r="6" spans="1:3" ht="19.5" thickBot="1" thickTop="1">
      <c r="A6" s="22" t="s">
        <v>4</v>
      </c>
      <c r="B6" s="39">
        <f>'Δ.Ε ΠΑΣΣΑΡΩΝΟΣ'!B6+'Δ.Ε ΜΟΛΟΣΩΝ'!B6+'Δ.Ε ΕΥΡΥΜΕΝΩΝ'!B6+'Δ.Ε ΖΙΤΣΑΣ'!B6+'Δ.Ε ΕΚΑΛΗΣ'!B6</f>
        <v>12255</v>
      </c>
      <c r="C6" s="44">
        <f>'Δ.Ε ΠΑΣΣΑΡΩΝΟΣ'!C6+'Δ.Ε ΜΟΛΟΣΩΝ'!C6+'Δ.Ε ΕΥΡΥΜΕΝΩΝ'!C6+'Δ.Ε ΖΙΤΣΑΣ'!C6+'Δ.Ε ΕΚΑΛΗΣ'!C6</f>
        <v>11816</v>
      </c>
    </row>
    <row r="7" ht="19.5" thickBot="1" thickTop="1">
      <c r="C7" s="45"/>
    </row>
    <row r="8" spans="2:3" ht="19.5" thickBot="1" thickTop="1">
      <c r="B8" s="25">
        <v>41035</v>
      </c>
      <c r="C8" s="26">
        <v>41077</v>
      </c>
    </row>
    <row r="9" spans="1:3" ht="54.75" customHeight="1" thickBot="1" thickTop="1">
      <c r="A9" s="5"/>
      <c r="B9" s="23">
        <f>'Δ.Ε ΠΑΣΣΑΡΩΝΟΣ'!B9+'Δ.Ε ΜΟΛΟΣΩΝ'!B9+'Δ.Ε ΕΥΡΥΜΕΝΩΝ'!B9+'Δ.Ε ΖΙΤΣΑΣ'!B9+'Δ.Ε ΕΚΑΛΗΣ'!B9</f>
        <v>2349</v>
      </c>
      <c r="C9" s="35">
        <f>'Δ.Ε ΠΑΣΣΑΡΩΝΟΣ'!C9+'Δ.Ε ΜΟΛΟΣΩΝ'!C9+'Δ.Ε ΕΥΡΥΜΕΝΩΝ'!C9+'Δ.Ε ΖΙΤΣΑΣ'!C9+'Δ.Ε ΕΚΑΛΗΣ'!C9</f>
        <v>2953</v>
      </c>
    </row>
    <row r="10" spans="1:3" ht="54.75" customHeight="1" thickBot="1" thickTop="1">
      <c r="A10" s="6" t="s">
        <v>5</v>
      </c>
      <c r="B10" s="23">
        <f>'Δ.Ε ΠΑΣΣΑΡΩΝΟΣ'!B10+'Δ.Ε ΜΟΛΟΣΩΝ'!B10+'Δ.Ε ΕΥΡΥΜΕΝΩΝ'!B10+'Δ.Ε ΖΙΤΣΑΣ'!B10+'Δ.Ε ΕΚΑΛΗΣ'!B10</f>
        <v>2119</v>
      </c>
      <c r="C10" s="36">
        <f>'Δ.Ε ΠΑΣΣΑΡΩΝΟΣ'!C10+'Δ.Ε ΜΟΛΟΣΩΝ'!C10+'Δ.Ε ΕΥΡΥΜΕΝΩΝ'!C10+'Δ.Ε ΖΙΤΣΑΣ'!C10+'Δ.Ε ΕΚΑΛΗΣ'!C10</f>
        <v>3533</v>
      </c>
    </row>
    <row r="11" spans="1:3" ht="54.75" customHeight="1" thickBot="1" thickTop="1">
      <c r="A11" s="7"/>
      <c r="B11" s="23">
        <f>'Δ.Ε ΠΑΣΣΑΡΩΝΟΣ'!B11+'Δ.Ε ΜΟΛΟΣΩΝ'!B11+'Δ.Ε ΕΥΡΥΜΕΝΩΝ'!B11+'Δ.Ε ΖΙΤΣΑΣ'!B11+'Δ.Ε ΕΚΑΛΗΣ'!B11</f>
        <v>2122</v>
      </c>
      <c r="C11" s="36">
        <f>'Δ.Ε ΠΑΣΣΑΡΩΝΟΣ'!C11+'Δ.Ε ΜΟΛΟΣΩΝ'!C11+'Δ.Ε ΕΥΡΥΜΕΝΩΝ'!C11+'Δ.Ε ΖΙΤΣΑΣ'!C11+'Δ.Ε ΕΚΑΛΗΣ'!C11</f>
        <v>1785</v>
      </c>
    </row>
    <row r="12" spans="1:3" ht="54.75" customHeight="1" thickBot="1" thickTop="1">
      <c r="A12" s="7"/>
      <c r="B12" s="23">
        <f>'Δ.Ε ΠΑΣΣΑΡΩΝΟΣ'!B12+'Δ.Ε ΜΟΛΟΣΩΝ'!B12+'Δ.Ε ΕΥΡΥΜΕΝΩΝ'!B12+'Δ.Ε ΖΙΤΣΑΣ'!B12+'Δ.Ε ΕΚΑΛΗΣ'!B12</f>
        <v>842</v>
      </c>
      <c r="C12" s="36">
        <f>'Δ.Ε ΠΑΣΣΑΡΩΝΟΣ'!C12+'Δ.Ε ΜΟΛΟΣΩΝ'!C12+'Δ.Ε ΕΥΡΥΜΕΝΩΝ'!C12+'Δ.Ε ΖΙΤΣΑΣ'!C12+'Δ.Ε ΕΚΑΛΗΣ'!C12</f>
        <v>563</v>
      </c>
    </row>
    <row r="13" spans="1:3" ht="54.75" customHeight="1" thickBot="1" thickTop="1">
      <c r="A13" s="7"/>
      <c r="B13" s="23">
        <f>'Δ.Ε ΠΑΣΣΑΡΩΝΟΣ'!B13+'Δ.Ε ΜΟΛΟΣΩΝ'!B13+'Δ.Ε ΕΥΡΥΜΕΝΩΝ'!B13+'Δ.Ε ΖΙΤΣΑΣ'!B13+'Δ.Ε ΕΚΑΛΗΣ'!B13</f>
        <v>1972</v>
      </c>
      <c r="C13" s="36">
        <f>'Δ.Ε ΠΑΣΣΑΡΩΝΟΣ'!C13+'Δ.Ε ΜΟΛΟΣΩΝ'!C13+'Δ.Ε ΕΥΡΥΜΕΝΩΝ'!C13+'Δ.Ε ΖΙΤΣΑΣ'!C13+'Δ.Ε ΕΚΑΛΗΣ'!C13</f>
        <v>1265</v>
      </c>
    </row>
    <row r="14" spans="1:3" ht="54.75" customHeight="1" thickBot="1" thickTop="1">
      <c r="A14" s="8" t="s">
        <v>6</v>
      </c>
      <c r="B14" s="23">
        <f>'Δ.Ε ΠΑΣΣΑΡΩΝΟΣ'!B14+'Δ.Ε ΜΟΛΟΣΩΝ'!B14+'Δ.Ε ΕΥΡΥΜΕΝΩΝ'!B14+'Δ.Ε ΖΙΤΣΑΣ'!B14+'Δ.Ε ΕΚΑΛΗΣ'!B14</f>
        <v>422</v>
      </c>
      <c r="C14" s="36">
        <f>'Δ.Ε ΠΑΣΣΑΡΩΝΟΣ'!C14+'Δ.Ε ΜΟΛΟΣΩΝ'!C14+'Δ.Ε ΕΥΡΥΜΕΝΩΝ'!C14+'Δ.Ε ΖΙΤΣΑΣ'!C14+'Δ.Ε ΕΚΑΛΗΣ'!C14</f>
        <v>482</v>
      </c>
    </row>
    <row r="15" spans="1:3" ht="54.75" customHeight="1" thickBot="1" thickTop="1">
      <c r="A15" s="7"/>
      <c r="B15" s="23">
        <f>'Δ.Ε ΠΑΣΣΑΡΩΝΟΣ'!B15+'Δ.Ε ΜΟΛΟΣΩΝ'!B15+'Δ.Ε ΕΥΡΥΜΕΝΩΝ'!B15+'Δ.Ε ΖΙΤΣΑΣ'!B15+'Δ.Ε ΕΚΑΛΗΣ'!B15</f>
        <v>651</v>
      </c>
      <c r="C15" s="36">
        <f>'Δ.Ε ΠΑΣΣΑΡΩΝΟΣ'!C15+'Δ.Ε ΜΟΛΟΣΩΝ'!C15+'Δ.Ε ΕΥΡΥΜΕΝΩΝ'!C15+'Δ.Ε ΖΙΤΣΑΣ'!C15+'Δ.Ε ΕΚΑΛΗΣ'!C15</f>
        <v>658</v>
      </c>
    </row>
    <row r="16" spans="1:3" ht="54.75" customHeight="1" thickBot="1" thickTop="1">
      <c r="A16" s="9" t="s">
        <v>7</v>
      </c>
      <c r="B16" s="23">
        <f>'Δ.Ε ΠΑΣΣΑΡΩΝΟΣ'!B16+'Δ.Ε ΜΟΛΟΣΩΝ'!B16+'Δ.Ε ΕΥΡΥΜΕΝΩΝ'!B16+'Δ.Ε ΖΙΤΣΑΣ'!B16+'Δ.Ε ΕΚΑΛΗΣ'!B16</f>
        <v>0</v>
      </c>
      <c r="C16" s="36">
        <f>'Δ.Ε ΠΑΣΣΑΡΩΝΟΣ'!C16+'Δ.Ε ΜΟΛΟΣΩΝ'!C16+'Δ.Ε ΕΥΡΥΜΕΝΩΝ'!C16+'Δ.Ε ΖΙΤΣΑΣ'!C16+'Δ.Ε ΕΚΑΛΗΣ'!C16</f>
        <v>24</v>
      </c>
    </row>
    <row r="17" spans="1:3" ht="54.75" customHeight="1" thickBot="1" thickTop="1">
      <c r="A17" s="10" t="s">
        <v>8</v>
      </c>
      <c r="B17" s="23">
        <f>'Δ.Ε ΠΑΣΣΑΡΩΝΟΣ'!B17+'Δ.Ε ΜΟΛΟΣΩΝ'!B17+'Δ.Ε ΕΥΡΥΜΕΝΩΝ'!B17+'Δ.Ε ΖΙΤΣΑΣ'!B17+'Δ.Ε ΕΚΑΛΗΣ'!B17</f>
        <v>18</v>
      </c>
      <c r="C17" s="36">
        <f>'Δ.Ε ΠΑΣΣΑΡΩΝΟΣ'!C17+'Δ.Ε ΜΟΛΟΣΩΝ'!C17+'Δ.Ε ΕΥΡΥΜΕΝΩΝ'!C17+'Δ.Ε ΖΙΤΣΑΣ'!C17+'Δ.Ε ΕΚΑΛΗΣ'!C17</f>
        <v>15</v>
      </c>
    </row>
    <row r="18" spans="1:3" ht="54.75" customHeight="1" thickBot="1" thickTop="1">
      <c r="A18" s="11" t="s">
        <v>9</v>
      </c>
      <c r="B18" s="23">
        <f>'Δ.Ε ΠΑΣΣΑΡΩΝΟΣ'!B18+'Δ.Ε ΜΟΛΟΣΩΝ'!B18+'Δ.Ε ΕΥΡΥΜΕΝΩΝ'!B18+'Δ.Ε ΖΙΤΣΑΣ'!B18+'Δ.Ε ΕΚΑΛΗΣ'!B18</f>
        <v>67</v>
      </c>
      <c r="C18" s="36">
        <f>'Δ.Ε ΠΑΣΣΑΡΩΝΟΣ'!C18+'Δ.Ε ΜΟΛΟΣΩΝ'!C18+'Δ.Ε ΕΥΡΥΜΕΝΩΝ'!C18+'Δ.Ε ΖΙΤΣΑΣ'!C18+'Δ.Ε ΕΚΑΛΗΣ'!C18</f>
        <v>43</v>
      </c>
    </row>
    <row r="19" spans="1:3" ht="54.75" customHeight="1" thickBot="1" thickTop="1">
      <c r="A19" s="7"/>
      <c r="B19" s="23">
        <f>'Δ.Ε ΠΑΣΣΑΡΩΝΟΣ'!B19+'Δ.Ε ΜΟΛΟΣΩΝ'!B19+'Δ.Ε ΕΥΡΥΜΕΝΩΝ'!B19+'Δ.Ε ΖΙΤΣΑΣ'!B19+'Δ.Ε ΕΚΑΛΗΣ'!B19</f>
        <v>0</v>
      </c>
      <c r="C19" s="36">
        <f>'Δ.Ε ΠΑΣΣΑΡΩΝΟΣ'!C19+'Δ.Ε ΜΟΛΟΣΩΝ'!C19+'Δ.Ε ΕΥΡΥΜΕΝΩΝ'!C19+'Δ.Ε ΖΙΤΣΑΣ'!C19+'Δ.Ε ΕΚΑΛΗΣ'!C19</f>
        <v>7</v>
      </c>
    </row>
    <row r="20" spans="1:3" ht="54.75" customHeight="1" thickBot="1" thickTop="1">
      <c r="A20" s="12" t="s">
        <v>10</v>
      </c>
      <c r="B20" s="23">
        <f>'Δ.Ε ΠΑΣΣΑΡΩΝΟΣ'!B20+'Δ.Ε ΜΟΛΟΣΩΝ'!B20+'Δ.Ε ΕΥΡΥΜΕΝΩΝ'!B20+'Δ.Ε ΖΙΤΣΑΣ'!B20+'Δ.Ε ΕΚΑΛΗΣ'!B20</f>
        <v>78</v>
      </c>
      <c r="C20" s="36">
        <f>'Δ.Ε ΠΑΣΣΑΡΩΝΟΣ'!C20+'Δ.Ε ΜΟΛΟΣΩΝ'!C20+'Δ.Ε ΕΥΡΥΜΕΝΩΝ'!C20+'Δ.Ε ΖΙΤΣΑΣ'!C20+'Δ.Ε ΕΚΑΛΗΣ'!C20</f>
        <v>34</v>
      </c>
    </row>
    <row r="21" spans="1:3" ht="54.75" customHeight="1" thickBot="1" thickTop="1">
      <c r="A21" s="7"/>
      <c r="B21" s="23">
        <f>'Δ.Ε ΠΑΣΣΑΡΩΝΟΣ'!B21+'Δ.Ε ΜΟΛΟΣΩΝ'!B21+'Δ.Ε ΕΥΡΥΜΕΝΩΝ'!B21+'Δ.Ε ΖΙΤΣΑΣ'!B21+'Δ.Ε ΕΚΑΛΗΣ'!B21</f>
        <v>31</v>
      </c>
      <c r="C21" s="36">
        <f>'Δ.Ε ΠΑΣΣΑΡΩΝΟΣ'!C21+'Δ.Ε ΜΟΛΟΣΩΝ'!C21+'Δ.Ε ΕΥΡΥΜΕΝΩΝ'!C21+'Δ.Ε ΖΙΤΣΑΣ'!C21+'Δ.Ε ΕΚΑΛΗΣ'!C21</f>
        <v>9</v>
      </c>
    </row>
    <row r="22" spans="1:3" ht="54.75" customHeight="1" thickBot="1" thickTop="1">
      <c r="A22" s="7"/>
      <c r="B22" s="23">
        <f>'Δ.Ε ΠΑΣΣΑΡΩΝΟΣ'!B22+'Δ.Ε ΜΟΛΟΣΩΝ'!B22+'Δ.Ε ΕΥΡΥΜΕΝΩΝ'!B22+'Δ.Ε ΖΙΤΣΑΣ'!B22+'Δ.Ε ΕΚΑΛΗΣ'!B22</f>
        <v>272</v>
      </c>
      <c r="C22" s="36">
        <f>'Δ.Ε ΠΑΣΣΑΡΩΝΟΣ'!C22+'Δ.Ε ΜΟΛΟΣΩΝ'!C22+'Δ.Ε ΕΥΡΥΜΕΝΩΝ'!C22+'Δ.Ε ΖΙΤΣΑΣ'!C22+'Δ.Ε ΕΚΑΛΗΣ'!C22</f>
        <v>84</v>
      </c>
    </row>
    <row r="23" spans="1:3" ht="54.75" customHeight="1" thickBot="1" thickTop="1">
      <c r="A23" s="7"/>
      <c r="B23" s="23">
        <f>'Δ.Ε ΠΑΣΣΑΡΩΝΟΣ'!B23+'Δ.Ε ΜΟΛΟΣΩΝ'!B23+'Δ.Ε ΕΥΡΥΜΕΝΩΝ'!B23+'Δ.Ε ΖΙΤΣΑΣ'!B23+'Δ.Ε ΕΚΑΛΗΣ'!B23</f>
        <v>264</v>
      </c>
      <c r="C23" s="36">
        <f>'Δ.Ε ΠΑΣΣΑΡΩΝΟΣ'!C23+'Δ.Ε ΜΟΛΟΣΩΝ'!C23+'Δ.Ε ΕΥΡΥΜΕΝΩΝ'!C23+'Δ.Ε ΖΙΤΣΑΣ'!C23+'Δ.Ε ΕΚΑΛΗΣ'!C23</f>
        <v>78</v>
      </c>
    </row>
    <row r="24" spans="1:3" ht="54.75" customHeight="1" thickBot="1" thickTop="1">
      <c r="A24" s="7"/>
      <c r="B24" s="23">
        <f>'Δ.Ε ΠΑΣΣΑΡΩΝΟΣ'!B24+'Δ.Ε ΜΟΛΟΣΩΝ'!B24+'Δ.Ε ΕΥΡΥΜΕΝΩΝ'!B24+'Δ.Ε ΖΙΤΣΑΣ'!B24+'Δ.Ε ΕΚΑΛΗΣ'!B24</f>
        <v>223</v>
      </c>
      <c r="C24" s="36">
        <f>'Δ.Ε ΠΑΣΣΑΡΩΝΟΣ'!C24+'Δ.Ε ΜΟΛΟΣΩΝ'!C24+'Δ.Ε ΕΥΡΥΜΕΝΩΝ'!C24+'Δ.Ε ΖΙΤΣΑΣ'!C24+'Δ.Ε ΕΚΑΛΗΣ'!C24</f>
        <v>83</v>
      </c>
    </row>
    <row r="25" spans="1:3" ht="54.75" customHeight="1" thickBot="1" thickTop="1">
      <c r="A25" s="7"/>
      <c r="B25" s="23">
        <f>'Δ.Ε ΠΑΣΣΑΡΩΝΟΣ'!B25+'Δ.Ε ΜΟΛΟΣΩΝ'!B25+'Δ.Ε ΕΥΡΥΜΕΝΩΝ'!B25+'Δ.Ε ΖΙΤΣΑΣ'!B25+'Δ.Ε ΕΚΑΛΗΣ'!B25</f>
        <v>174</v>
      </c>
      <c r="C25" s="36">
        <f>'Δ.Ε ΠΑΣΣΑΡΩΝΟΣ'!C25+'Δ.Ε ΜΟΛΟΣΩΝ'!C25+'Δ.Ε ΕΥΡΥΜΕΝΩΝ'!C25+'Δ.Ε ΖΙΤΣΑΣ'!C25+'Δ.Ε ΕΚΑΛΗΣ'!C25</f>
        <v>73</v>
      </c>
    </row>
    <row r="26" spans="1:3" ht="54.75" customHeight="1" thickBot="1" thickTop="1">
      <c r="A26" s="19"/>
      <c r="B26" s="23" t="s">
        <v>19</v>
      </c>
      <c r="C26" s="38">
        <f>'Δ.Ε ΠΑΣΣΑΡΩΝΟΣ'!C26+'Δ.Ε ΜΟΛΟΣΩΝ'!C26+'Δ.Ε ΕΥΡΥΜΕΝΩΝ'!C26+'Δ.Ε ΖΙΤΣΑΣ'!C26+'Δ.Ε ΕΚΑΛΗΣ'!C26</f>
        <v>125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6.421875" style="1" bestFit="1" customWidth="1"/>
    <col min="2" max="2" width="14.8515625" style="33" bestFit="1" customWidth="1"/>
    <col min="3" max="3" width="16.57421875" style="33" bestFit="1" customWidth="1"/>
    <col min="4" max="16384" width="9.140625" style="1" customWidth="1"/>
  </cols>
  <sheetData>
    <row r="1" spans="1:3" ht="24" thickBot="1" thickTop="1">
      <c r="A1" s="54" t="s">
        <v>0</v>
      </c>
      <c r="B1" s="55"/>
      <c r="C1" s="56"/>
    </row>
    <row r="2" spans="2:3" ht="19.5" thickBot="1" thickTop="1">
      <c r="B2" s="25">
        <v>41035</v>
      </c>
      <c r="C2" s="26">
        <v>41077</v>
      </c>
    </row>
    <row r="3" spans="1:3" ht="19.5" thickBot="1" thickTop="1">
      <c r="A3" s="2" t="s">
        <v>1</v>
      </c>
      <c r="B3" s="27">
        <v>8325</v>
      </c>
      <c r="C3" s="28">
        <f>'[1]182ΑΓ ΙΩΑΝΝΟΥ'!C3+'[1]183 ΑΝΑΡΓΥΡΩΝ'!C3+'[1]184 ΑΝΩ ΛΑΨΙΣΤΑΣ'!C3+'[1]185 ΒΑΓΕΝΙΤΙΟΥ'!C3+'[1]186 ΒΟΥΝΟΠΛΑΓΙΑΣ'!C3+'[1]187 ΓΡΑΜΜΕΝΟΥ'!C3+'[1]188 ΕΛΕΟΥΣΑΣ'!C3+'[1]189 ΕΛΕΟΥΣΑΣ'!C3+'[1]190 ΕΛΕΟΥΣΑΣ'!C3+'[1]191 ΕΛΕΟΥΣΑΣ'!C3+'[1]192 ΖΩΟΔΟΧΟΥ'!C3+'[1]193 ΚΑΤΩ ΛΑΨΙΣΤΑΣ'!C3+'[1]194 ΛΥΓΓΟΥ'!C3+'[1]195 ΛΟΦΙΣΚΟΥ'!C3+'[1]196 ΜΕΓΑΛΟΥ ΓΑΡΔΙΚΙΟΥ'!C3+'[1]197 ΝΕΟΧΩΡΙΟΥ'!C3+'[1]198 ΠΕΡΑΤΗΣ'!C3+'[1]199 ΠΕΤΡΑΛΩΝΩΝ'!C3+'[1]200 ΠΟΛΥΛΟΦΟΥ'!C3+'[1]201 ΡΟΔΟΤΟΠΙΟΥ'!C3+'[1]202 ΡΟΔΟΤΟΠΙΟΥ'!C3</f>
        <v>8334</v>
      </c>
    </row>
    <row r="4" spans="1:3" ht="18.75" thickBot="1">
      <c r="A4" s="3" t="s">
        <v>2</v>
      </c>
      <c r="B4" s="29">
        <v>6034</v>
      </c>
      <c r="C4" s="30">
        <f>'[1]182ΑΓ ΙΩΑΝΝΟΥ'!C4+'[1]183 ΑΝΑΡΓΥΡΩΝ'!C4+'[1]184 ΑΝΩ ΛΑΨΙΣΤΑΣ'!C4+'[1]185 ΒΑΓΕΝΙΤΙΟΥ'!C4+'[1]186 ΒΟΥΝΟΠΛΑΓΙΑΣ'!C4+'[1]187 ΓΡΑΜΜΕΝΟΥ'!C4+'[1]188 ΕΛΕΟΥΣΑΣ'!C4+'[1]189 ΕΛΕΟΥΣΑΣ'!C4+'[1]190 ΕΛΕΟΥΣΑΣ'!C4+'[1]191 ΕΛΕΟΥΣΑΣ'!C4+'[1]192 ΖΩΟΔΟΧΟΥ'!C4+'[1]193 ΚΑΤΩ ΛΑΨΙΣΤΑΣ'!C4+'[1]194 ΛΥΓΓΟΥ'!C4+'[1]195 ΛΟΦΙΣΚΟΥ'!C4+'[1]196 ΜΕΓΑΛΟΥ ΓΑΡΔΙΚΙΟΥ'!C4+'[1]197 ΝΕΟΧΩΡΙΟΥ'!C4+'[1]198 ΠΕΡΑΤΗΣ'!C4+'[1]199 ΠΕΤΡΑΛΩΝΩΝ'!C4+'[1]200 ΠΟΛΥΛΟΦΟΥ'!C4+'[1]201 ΡΟΔΟΤΟΠΙΟΥ'!C4+'[1]202 ΡΟΔΟΤΟΠΙΟΥ'!C4</f>
        <v>5767</v>
      </c>
    </row>
    <row r="5" spans="1:3" ht="18.75" thickBot="1">
      <c r="A5" s="3" t="s">
        <v>3</v>
      </c>
      <c r="B5" s="29">
        <v>166</v>
      </c>
      <c r="C5" s="30">
        <f>'[1]182ΑΓ ΙΩΑΝΝΟΥ'!C5+'[1]183 ΑΝΑΡΓΥΡΩΝ'!C5+'[1]184 ΑΝΩ ΛΑΨΙΣΤΑΣ'!C5+'[1]185 ΒΑΓΕΝΙΤΙΟΥ'!C5+'[1]186 ΒΟΥΝΟΠΛΑΓΙΑΣ'!C5+'[1]187 ΓΡΑΜΜΕΝΟΥ'!C5+'[1]188 ΕΛΕΟΥΣΑΣ'!C5+'[1]189 ΕΛΕΟΥΣΑΣ'!C5+'[1]190 ΕΛΕΟΥΣΑΣ'!C5+'[1]191 ΕΛΕΟΥΣΑΣ'!C5+'[1]192 ΖΩΟΔΟΧΟΥ'!C5+'[1]193 ΚΑΤΩ ΛΑΨΙΣΤΑΣ'!C5+'[1]194 ΛΥΓΓΟΥ'!C5+'[1]195 ΛΟΦΙΣΚΟΥ'!C5+'[1]196 ΜΕΓΑΛΟΥ ΓΑΡΔΙΚΙΟΥ'!C5+'[1]197 ΝΕΟΧΩΡΙΟΥ'!C5+'[1]198 ΠΕΡΑΤΗΣ'!C5+'[1]199 ΠΕΤΡΑΛΩΝΩΝ'!C5+'[1]200 ΠΟΛΥΛΟΦΟΥ'!C5+'[1]201 ΡΟΔΟΤΟΠΙΟΥ'!C5+'[1]202 ΡΟΔΟΤΟΠΙΟΥ'!C5</f>
        <v>88</v>
      </c>
    </row>
    <row r="6" spans="1:3" ht="18.75" thickBot="1">
      <c r="A6" s="4" t="s">
        <v>4</v>
      </c>
      <c r="B6" s="31">
        <v>5868</v>
      </c>
      <c r="C6" s="32">
        <f>'[1]182ΑΓ ΙΩΑΝΝΟΥ'!C6+'[1]183 ΑΝΑΡΓΥΡΩΝ'!C6+'[1]184 ΑΝΩ ΛΑΨΙΣΤΑΣ'!C6+'[1]185 ΒΑΓΕΝΙΤΙΟΥ'!C6+'[1]186 ΒΟΥΝΟΠΛΑΓΙΑΣ'!C6+'[1]187 ΓΡΑΜΜΕΝΟΥ'!C6+'[1]188 ΕΛΕΟΥΣΑΣ'!C6+'[1]189 ΕΛΕΟΥΣΑΣ'!C6+'[1]190 ΕΛΕΟΥΣΑΣ'!C6+'[1]191 ΕΛΕΟΥΣΑΣ'!C6+'[1]192 ΖΩΟΔΟΧΟΥ'!C6+'[1]193 ΚΑΤΩ ΛΑΨΙΣΤΑΣ'!C6+'[1]194 ΛΥΓΓΟΥ'!C6+'[1]195 ΛΟΦΙΣΚΟΥ'!C6+'[1]196 ΜΕΓΑΛΟΥ ΓΑΡΔΙΚΙΟΥ'!C6+'[1]197 ΝΕΟΧΩΡΙΟΥ'!C6+'[1]198 ΠΕΡΑΤΗΣ'!C6+'[1]199 ΠΕΤΡΑΛΩΝΩΝ'!C6+'[1]200 ΠΟΛΥΛΟΦΟΥ'!C6+'[1]201 ΡΟΔΟΤΟΠΙΟΥ'!C6+'[1]202 ΡΟΔΟΤΟΠΙΟΥ'!C6</f>
        <v>5679</v>
      </c>
    </row>
    <row r="7" ht="19.5" thickBot="1" thickTop="1">
      <c r="C7" s="34"/>
    </row>
    <row r="8" spans="2:3" ht="19.5" thickBot="1" thickTop="1">
      <c r="B8" s="25">
        <v>41035</v>
      </c>
      <c r="C8" s="26">
        <v>41077</v>
      </c>
    </row>
    <row r="9" spans="1:3" ht="54.75" customHeight="1" thickBot="1" thickTop="1">
      <c r="A9" s="5"/>
      <c r="B9" s="23">
        <v>1050</v>
      </c>
      <c r="C9" s="35">
        <f>'[1]182ΑΓ ΙΩΑΝΝΟΥ'!C9+'[1]183 ΑΝΑΡΓΥΡΩΝ'!C9+'[1]184 ΑΝΩ ΛΑΨΙΣΤΑΣ'!C9+'[1]185 ΒΑΓΕΝΙΤΙΟΥ'!C9+'[1]186 ΒΟΥΝΟΠΛΑΓΙΑΣ'!C9+'[1]187 ΓΡΑΜΜΕΝΟΥ'!C9+'[1]188 ΕΛΕΟΥΣΑΣ'!C9+'[1]189 ΕΛΕΟΥΣΑΣ'!C9+'[1]190 ΕΛΕΟΥΣΑΣ'!C9+'[1]191 ΕΛΕΟΥΣΑΣ'!C9+'[1]192 ΖΩΟΔΟΧΟΥ'!C9+'[1]193 ΚΑΤΩ ΛΑΨΙΣΤΑΣ'!C9+'[1]194 ΛΥΓΓΟΥ'!C9+'[1]195 ΛΟΦΙΣΚΟΥ'!C9+'[1]196 ΜΕΓΑΛΟΥ ΓΑΡΔΙΚΙΟΥ'!C9+'[1]197 ΝΕΟΧΩΡΙΟΥ'!C9+'[1]198 ΠΕΡΑΤΗΣ'!C9+'[1]199 ΠΕΤΡΑΛΩΝΩΝ'!C9+'[1]200 ΠΟΛΥΛΟΦΟΥ'!C9+'[1]201 ΡΟΔΟΤΟΠΙΟΥ'!C9+'[1]202 ΡΟΔΟΤΟΠΙΟΥ'!C9</f>
        <v>1336</v>
      </c>
    </row>
    <row r="10" spans="1:3" ht="54.75" customHeight="1" thickBot="1">
      <c r="A10" s="6" t="s">
        <v>5</v>
      </c>
      <c r="B10" s="24">
        <v>1058</v>
      </c>
      <c r="C10" s="36">
        <f>'[1]182ΑΓ ΙΩΑΝΝΟΥ'!C10+'[1]183 ΑΝΑΡΓΥΡΩΝ'!C10+'[1]184 ΑΝΩ ΛΑΨΙΣΤΑΣ'!C10+'[1]185 ΒΑΓΕΝΙΤΙΟΥ'!C10+'[1]186 ΒΟΥΝΟΠΛΑΓΙΑΣ'!C10+'[1]187 ΓΡΑΜΜΕΝΟΥ'!C10+'[1]188 ΕΛΕΟΥΣΑΣ'!C10+'[1]189 ΕΛΕΟΥΣΑΣ'!C10+'[1]190 ΕΛΕΟΥΣΑΣ'!C10+'[1]191 ΕΛΕΟΥΣΑΣ'!C10+'[1]192 ΖΩΟΔΟΧΟΥ'!C10+'[1]193 ΚΑΤΩ ΛΑΨΙΣΤΑΣ'!C10+'[1]194 ΛΥΓΓΟΥ'!C10+'[1]195 ΛΟΦΙΣΚΟΥ'!C10+'[1]196 ΜΕΓΑΛΟΥ ΓΑΡΔΙΚΙΟΥ'!C10+'[1]197 ΝΕΟΧΩΡΙΟΥ'!C10+'[1]198 ΠΕΡΑΤΗΣ'!C10+'[1]199 ΠΕΤΡΑΛΩΝΩΝ'!C10+'[1]200 ΠΟΛΥΛΟΦΟΥ'!C10+'[1]201 ΡΟΔΟΤΟΠΙΟΥ'!C10+'[1]202 ΡΟΔΟΤΟΠΙΟΥ'!C10</f>
        <v>1776</v>
      </c>
    </row>
    <row r="11" spans="1:3" ht="54.75" customHeight="1" thickBot="1">
      <c r="A11" s="7"/>
      <c r="B11" s="24">
        <v>983</v>
      </c>
      <c r="C11" s="36">
        <f>'[1]182ΑΓ ΙΩΑΝΝΟΥ'!C11+'[1]183 ΑΝΑΡΓΥΡΩΝ'!C11+'[1]184 ΑΝΩ ΛΑΨΙΣΤΑΣ'!C11+'[1]185 ΒΑΓΕΝΙΤΙΟΥ'!C11+'[1]186 ΒΟΥΝΟΠΛΑΓΙΑΣ'!C11+'[1]187 ΓΡΑΜΜΕΝΟΥ'!C11+'[1]188 ΕΛΕΟΥΣΑΣ'!C11+'[1]189 ΕΛΕΟΥΣΑΣ'!C11+'[1]190 ΕΛΕΟΥΣΑΣ'!C11+'[1]191 ΕΛΕΟΥΣΑΣ'!C11+'[1]192 ΖΩΟΔΟΧΟΥ'!C11+'[1]193 ΚΑΤΩ ΛΑΨΙΣΤΑΣ'!C11+'[1]194 ΛΥΓΓΟΥ'!C11+'[1]195 ΛΟΦΙΣΚΟΥ'!C11+'[1]196 ΜΕΓΑΛΟΥ ΓΑΡΔΙΚΙΟΥ'!C11+'[1]197 ΝΕΟΧΩΡΙΟΥ'!C11+'[1]198 ΠΕΡΑΤΗΣ'!C11+'[1]199 ΠΕΤΡΑΛΩΝΩΝ'!C11+'[1]200 ΠΟΛΥΛΟΦΟΥ'!C11+'[1]201 ΡΟΔΟΤΟΠΙΟΥ'!C11+'[1]202 ΡΟΔΟΤΟΠΙΟΥ'!C11</f>
        <v>843</v>
      </c>
    </row>
    <row r="12" spans="1:3" ht="54.75" customHeight="1" thickBot="1">
      <c r="A12" s="7"/>
      <c r="B12" s="24">
        <v>445</v>
      </c>
      <c r="C12" s="36">
        <f>'[1]182ΑΓ ΙΩΑΝΝΟΥ'!C12+'[1]183 ΑΝΑΡΓΥΡΩΝ'!C12+'[1]184 ΑΝΩ ΛΑΨΙΣΤΑΣ'!C12+'[1]185 ΒΑΓΕΝΙΤΙΟΥ'!C12+'[1]186 ΒΟΥΝΟΠΛΑΓΙΑΣ'!C12+'[1]187 ΓΡΑΜΜΕΝΟΥ'!C12+'[1]188 ΕΛΕΟΥΣΑΣ'!C12+'[1]189 ΕΛΕΟΥΣΑΣ'!C12+'[1]190 ΕΛΕΟΥΣΑΣ'!C12+'[1]191 ΕΛΕΟΥΣΑΣ'!C12+'[1]192 ΖΩΟΔΟΧΟΥ'!C12+'[1]193 ΚΑΤΩ ΛΑΨΙΣΤΑΣ'!C12+'[1]194 ΛΥΓΓΟΥ'!C12+'[1]195 ΛΟΦΙΣΚΟΥ'!C12+'[1]196 ΜΕΓΑΛΟΥ ΓΑΡΔΙΚΙΟΥ'!C12+'[1]197 ΝΕΟΧΩΡΙΟΥ'!C12+'[1]198 ΠΕΡΑΤΗΣ'!C12+'[1]199 ΠΕΤΡΑΛΩΝΩΝ'!C12+'[1]200 ΠΟΛΥΛΟΦΟΥ'!C12+'[1]201 ΡΟΔΟΤΟΠΙΟΥ'!C12+'[1]202 ΡΟΔΟΤΟΠΙΟΥ'!C12</f>
        <v>303</v>
      </c>
    </row>
    <row r="13" spans="1:3" ht="54.75" customHeight="1" thickBot="1">
      <c r="A13" s="7"/>
      <c r="B13" s="24">
        <v>987</v>
      </c>
      <c r="C13" s="36">
        <f>'[1]182ΑΓ ΙΩΑΝΝΟΥ'!C13+'[1]183 ΑΝΑΡΓΥΡΩΝ'!C13+'[1]184 ΑΝΩ ΛΑΨΙΣΤΑΣ'!C13+'[1]185 ΒΑΓΕΝΙΤΙΟΥ'!C13+'[1]186 ΒΟΥΝΟΠΛΑΓΙΑΣ'!C13+'[1]187 ΓΡΑΜΜΕΝΟΥ'!C13+'[1]188 ΕΛΕΟΥΣΑΣ'!C13+'[1]189 ΕΛΕΟΥΣΑΣ'!C13+'[1]190 ΕΛΕΟΥΣΑΣ'!C13+'[1]191 ΕΛΕΟΥΣΑΣ'!C13+'[1]192 ΖΩΟΔΟΧΟΥ'!C13+'[1]193 ΚΑΤΩ ΛΑΨΙΣΤΑΣ'!C13+'[1]194 ΛΥΓΓΟΥ'!C13+'[1]195 ΛΟΦΙΣΚΟΥ'!C13+'[1]196 ΜΕΓΑΛΟΥ ΓΑΡΔΙΚΙΟΥ'!C13+'[1]197 ΝΕΟΧΩΡΙΟΥ'!C13+'[1]198 ΠΕΡΑΤΗΣ'!C13+'[1]199 ΠΕΤΡΑΛΩΝΩΝ'!C13+'[1]200 ΠΟΛΥΛΟΦΟΥ'!C13+'[1]201 ΡΟΔΟΤΟΠΙΟΥ'!C13+'[1]202 ΡΟΔΟΤΟΠΙΟΥ'!C13</f>
        <v>643</v>
      </c>
    </row>
    <row r="14" spans="1:3" ht="54.75" customHeight="1" thickBot="1">
      <c r="A14" s="8" t="s">
        <v>6</v>
      </c>
      <c r="B14" s="24">
        <v>200</v>
      </c>
      <c r="C14" s="36">
        <f>'[1]182ΑΓ ΙΩΑΝΝΟΥ'!C14+'[1]183 ΑΝΑΡΓΥΡΩΝ'!C14+'[1]184 ΑΝΩ ΛΑΨΙΣΤΑΣ'!C14+'[1]185 ΒΑΓΕΝΙΤΙΟΥ'!C14+'[1]186 ΒΟΥΝΟΠΛΑΓΙΑΣ'!C14+'[1]187 ΓΡΑΜΜΕΝΟΥ'!C14+'[1]188 ΕΛΕΟΥΣΑΣ'!C14+'[1]189 ΕΛΕΟΥΣΑΣ'!C14+'[1]190 ΕΛΕΟΥΣΑΣ'!C14+'[1]191 ΕΛΕΟΥΣΑΣ'!C14+'[1]192 ΖΩΟΔΟΧΟΥ'!C14+'[1]193 ΚΑΤΩ ΛΑΨΙΣΤΑΣ'!C14+'[1]194 ΛΥΓΓΟΥ'!C14+'[1]195 ΛΟΦΙΣΚΟΥ'!C14+'[1]196 ΜΕΓΑΛΟΥ ΓΑΡΔΙΚΙΟΥ'!C14+'[1]197 ΝΕΟΧΩΡΙΟΥ'!C14+'[1]198 ΠΕΡΑΤΗΣ'!C14+'[1]199 ΠΕΤΡΑΛΩΝΩΝ'!C14+'[1]200 ΠΟΛΥΛΟΦΟΥ'!C14+'[1]201 ΡΟΔΟΤΟΠΙΟΥ'!C14+'[1]202 ΡΟΔΟΤΟΠΙΟΥ'!C14</f>
        <v>224</v>
      </c>
    </row>
    <row r="15" spans="1:3" ht="54.75" customHeight="1" thickBot="1">
      <c r="A15" s="7"/>
      <c r="B15" s="24">
        <v>329</v>
      </c>
      <c r="C15" s="36">
        <f>'[1]182ΑΓ ΙΩΑΝΝΟΥ'!C15+'[1]183 ΑΝΑΡΓΥΡΩΝ'!C15+'[1]184 ΑΝΩ ΛΑΨΙΣΤΑΣ'!C15+'[1]185 ΒΑΓΕΝΙΤΙΟΥ'!C15+'[1]186 ΒΟΥΝΟΠΛΑΓΙΑΣ'!C15+'[1]187 ΓΡΑΜΜΕΝΟΥ'!C15+'[1]188 ΕΛΕΟΥΣΑΣ'!C15+'[1]189 ΕΛΕΟΥΣΑΣ'!C15+'[1]190 ΕΛΕΟΥΣΑΣ'!C15+'[1]191 ΕΛΕΟΥΣΑΣ'!C15+'[1]192 ΖΩΟΔΟΧΟΥ'!C15+'[1]193 ΚΑΤΩ ΛΑΨΙΣΤΑΣ'!C15+'[1]194 ΛΥΓΓΟΥ'!C15+'[1]195 ΛΟΦΙΣΚΟΥ'!C15+'[1]196 ΜΕΓΑΛΟΥ ΓΑΡΔΙΚΙΟΥ'!C15+'[1]197 ΝΕΟΧΩΡΙΟΥ'!C15+'[1]198 ΠΕΡΑΤΗΣ'!C15+'[1]199 ΠΕΤΡΑΛΩΝΩΝ'!C15+'[1]200 ΠΟΛΥΛΟΦΟΥ'!C15+'[1]201 ΡΟΔΟΤΟΠΙΟΥ'!C15+'[1]202 ΡΟΔΟΤΟΠΙΟΥ'!C15</f>
        <v>304</v>
      </c>
    </row>
    <row r="16" spans="1:3" ht="54.75" customHeight="1" thickBot="1">
      <c r="A16" s="9" t="s">
        <v>7</v>
      </c>
      <c r="B16" s="24"/>
      <c r="C16" s="36">
        <f>'[1]182ΑΓ ΙΩΑΝΝΟΥ'!C16+'[1]183 ΑΝΑΡΓΥΡΩΝ'!C16+'[1]184 ΑΝΩ ΛΑΨΙΣΤΑΣ'!C16+'[1]185 ΒΑΓΕΝΙΤΙΟΥ'!C16+'[1]186 ΒΟΥΝΟΠΛΑΓΙΑΣ'!C16+'[1]187 ΓΡΑΜΜΕΝΟΥ'!C16+'[1]188 ΕΛΕΟΥΣΑΣ'!C16+'[1]189 ΕΛΕΟΥΣΑΣ'!C16+'[1]190 ΕΛΕΟΥΣΑΣ'!C16+'[1]191 ΕΛΕΟΥΣΑΣ'!C16+'[1]192 ΖΩΟΔΟΧΟΥ'!C16+'[1]193 ΚΑΤΩ ΛΑΨΙΣΤΑΣ'!C16+'[1]194 ΛΥΓΓΟΥ'!C16+'[1]195 ΛΟΦΙΣΚΟΥ'!C16+'[1]196 ΜΕΓΑΛΟΥ ΓΑΡΔΙΚΙΟΥ'!C16+'[1]197 ΝΕΟΧΩΡΙΟΥ'!C16+'[1]198 ΠΕΡΑΤΗΣ'!C16+'[1]199 ΠΕΤΡΑΛΩΝΩΝ'!C16+'[1]200 ΠΟΛΥΛΟΦΟΥ'!C16+'[1]201 ΡΟΔΟΤΟΠΙΟΥ'!C16+'[1]202 ΡΟΔΟΤΟΠΙΟΥ'!C16</f>
        <v>11</v>
      </c>
    </row>
    <row r="17" spans="1:3" ht="54.75" customHeight="1" thickBot="1">
      <c r="A17" s="10" t="s">
        <v>8</v>
      </c>
      <c r="B17" s="24">
        <v>7</v>
      </c>
      <c r="C17" s="36">
        <f>'[1]182ΑΓ ΙΩΑΝΝΟΥ'!C17+'[1]183 ΑΝΑΡΓΥΡΩΝ'!C17+'[1]184 ΑΝΩ ΛΑΨΙΣΤΑΣ'!C17+'[1]185 ΒΑΓΕΝΙΤΙΟΥ'!C17+'[1]186 ΒΟΥΝΟΠΛΑΓΙΑΣ'!C17+'[1]187 ΓΡΑΜΜΕΝΟΥ'!C17+'[1]188 ΕΛΕΟΥΣΑΣ'!C17+'[1]189 ΕΛΕΟΥΣΑΣ'!C17+'[1]190 ΕΛΕΟΥΣΑΣ'!C17+'[1]191 ΕΛΕΟΥΣΑΣ'!C17+'[1]192 ΖΩΟΔΟΧΟΥ'!C17+'[1]193 ΚΑΤΩ ΛΑΨΙΣΤΑΣ'!C17+'[1]194 ΛΥΓΓΟΥ'!C17+'[1]195 ΛΟΦΙΣΚΟΥ'!C17+'[1]196 ΜΕΓΑΛΟΥ ΓΑΡΔΙΚΙΟΥ'!C17+'[1]197 ΝΕΟΧΩΡΙΟΥ'!C17+'[1]198 ΠΕΡΑΤΗΣ'!C17+'[1]199 ΠΕΤΡΑΛΩΝΩΝ'!C17+'[1]200 ΠΟΛΥΛΟΦΟΥ'!C17+'[1]201 ΡΟΔΟΤΟΠΙΟΥ'!C17+'[1]202 ΡΟΔΟΤΟΠΙΟΥ'!C17</f>
        <v>2</v>
      </c>
    </row>
    <row r="18" spans="1:3" ht="54.75" customHeight="1" thickBot="1">
      <c r="A18" s="11" t="s">
        <v>9</v>
      </c>
      <c r="B18" s="24">
        <v>41</v>
      </c>
      <c r="C18" s="36">
        <f>'[1]182ΑΓ ΙΩΑΝΝΟΥ'!C18+'[1]183 ΑΝΑΡΓΥΡΩΝ'!C18+'[1]184 ΑΝΩ ΛΑΨΙΣΤΑΣ'!C18+'[1]185 ΒΑΓΕΝΙΤΙΟΥ'!C18+'[1]186 ΒΟΥΝΟΠΛΑΓΙΑΣ'!C18+'[1]187 ΓΡΑΜΜΕΝΟΥ'!C18+'[1]188 ΕΛΕΟΥΣΑΣ'!C18+'[1]189 ΕΛΕΟΥΣΑΣ'!C18+'[1]190 ΕΛΕΟΥΣΑΣ'!C18+'[1]191 ΕΛΕΟΥΣΑΣ'!C18+'[1]192 ΖΩΟΔΟΧΟΥ'!C18+'[1]193 ΚΑΤΩ ΛΑΨΙΣΤΑΣ'!C18+'[1]194 ΛΥΓΓΟΥ'!C18+'[1]195 ΛΟΦΙΣΚΟΥ'!C18+'[1]196 ΜΕΓΑΛΟΥ ΓΑΡΔΙΚΙΟΥ'!C18+'[1]197 ΝΕΟΧΩΡΙΟΥ'!C18+'[1]198 ΠΕΡΑΤΗΣ'!C18+'[1]199 ΠΕΤΡΑΛΩΝΩΝ'!C18+'[1]200 ΠΟΛΥΛΟΦΟΥ'!C18+'[1]201 ΡΟΔΟΤΟΠΙΟΥ'!C18+'[1]202 ΡΟΔΟΤΟΠΙΟΥ'!C18</f>
        <v>23</v>
      </c>
    </row>
    <row r="19" spans="1:3" ht="54.75" customHeight="1" thickBot="1">
      <c r="A19" s="7"/>
      <c r="B19" s="24"/>
      <c r="C19" s="36">
        <f>'[1]182ΑΓ ΙΩΑΝΝΟΥ'!C19+'[1]183 ΑΝΑΡΓΥΡΩΝ'!C19+'[1]184 ΑΝΩ ΛΑΨΙΣΤΑΣ'!C19+'[1]185 ΒΑΓΕΝΙΤΙΟΥ'!C19+'[1]186 ΒΟΥΝΟΠΛΑΓΙΑΣ'!C19+'[1]187 ΓΡΑΜΜΕΝΟΥ'!C19+'[1]188 ΕΛΕΟΥΣΑΣ'!C19+'[1]189 ΕΛΕΟΥΣΑΣ'!C19+'[1]190 ΕΛΕΟΥΣΑΣ'!C19+'[1]191 ΕΛΕΟΥΣΑΣ'!C19+'[1]192 ΖΩΟΔΟΧΟΥ'!C19+'[1]193 ΚΑΤΩ ΛΑΨΙΣΤΑΣ'!C19+'[1]194 ΛΥΓΓΟΥ'!C19+'[1]195 ΛΟΦΙΣΚΟΥ'!C19+'[1]196 ΜΕΓΑΛΟΥ ΓΑΡΔΙΚΙΟΥ'!C19+'[1]197 ΝΕΟΧΩΡΙΟΥ'!C19+'[1]198 ΠΕΡΑΤΗΣ'!C19+'[1]199 ΠΕΤΡΑΛΩΝΩΝ'!C19+'[1]200 ΠΟΛΥΛΟΦΟΥ'!C19+'[1]201 ΡΟΔΟΤΟΠΙΟΥ'!C19+'[1]202 ΡΟΔΟΤΟΠΙΟΥ'!C19</f>
        <v>2</v>
      </c>
    </row>
    <row r="20" spans="1:3" ht="54.75" customHeight="1" thickBot="1">
      <c r="A20" s="12" t="s">
        <v>10</v>
      </c>
      <c r="B20" s="24">
        <v>32</v>
      </c>
      <c r="C20" s="36">
        <f>'[1]182ΑΓ ΙΩΑΝΝΟΥ'!C20+'[1]183 ΑΝΑΡΓΥΡΩΝ'!C20+'[1]184 ΑΝΩ ΛΑΨΙΣΤΑΣ'!C20+'[1]185 ΒΑΓΕΝΙΤΙΟΥ'!C20+'[1]186 ΒΟΥΝΟΠΛΑΓΙΑΣ'!C20+'[1]187 ΓΡΑΜΜΕΝΟΥ'!C20+'[1]188 ΕΛΕΟΥΣΑΣ'!C20+'[1]189 ΕΛΕΟΥΣΑΣ'!C20+'[1]190 ΕΛΕΟΥΣΑΣ'!C20+'[1]191 ΕΛΕΟΥΣΑΣ'!C20+'[1]192 ΖΩΟΔΟΧΟΥ'!C20+'[1]193 ΚΑΤΩ ΛΑΨΙΣΤΑΣ'!C20+'[1]194 ΛΥΓΓΟΥ'!C20+'[1]195 ΛΟΦΙΣΚΟΥ'!C20+'[1]196 ΜΕΓΑΛΟΥ ΓΑΡΔΙΚΙΟΥ'!C20+'[1]197 ΝΕΟΧΩΡΙΟΥ'!C20+'[1]198 ΠΕΡΑΤΗΣ'!C20+'[1]199 ΠΕΤΡΑΛΩΝΩΝ'!C20+'[1]200 ΠΟΛΥΛΟΦΟΥ'!C20+'[1]201 ΡΟΔΟΤΟΠΙΟΥ'!C20+'[1]202 ΡΟΔΟΤΟΠΙΟΥ'!C20</f>
        <v>16</v>
      </c>
    </row>
    <row r="21" spans="1:3" ht="54.75" customHeight="1" thickBot="1">
      <c r="A21" s="7"/>
      <c r="B21" s="24">
        <v>19</v>
      </c>
      <c r="C21" s="36">
        <f>'[1]182ΑΓ ΙΩΑΝΝΟΥ'!C21+'[1]183 ΑΝΑΡΓΥΡΩΝ'!C21+'[1]184 ΑΝΩ ΛΑΨΙΣΤΑΣ'!C21+'[1]185 ΒΑΓΕΝΙΤΙΟΥ'!C21+'[1]186 ΒΟΥΝΟΠΛΑΓΙΑΣ'!C21+'[1]187 ΓΡΑΜΜΕΝΟΥ'!C21+'[1]188 ΕΛΕΟΥΣΑΣ'!C21+'[1]189 ΕΛΕΟΥΣΑΣ'!C21+'[1]190 ΕΛΕΟΥΣΑΣ'!C21+'[1]191 ΕΛΕΟΥΣΑΣ'!C21+'[1]192 ΖΩΟΔΟΧΟΥ'!C21+'[1]193 ΚΑΤΩ ΛΑΨΙΣΤΑΣ'!C21+'[1]194 ΛΥΓΓΟΥ'!C21+'[1]195 ΛΟΦΙΣΚΟΥ'!C21+'[1]196 ΜΕΓΑΛΟΥ ΓΑΡΔΙΚΙΟΥ'!C21+'[1]197 ΝΕΟΧΩΡΙΟΥ'!C21+'[1]198 ΠΕΡΑΤΗΣ'!C21+'[1]199 ΠΕΤΡΑΛΩΝΩΝ'!C21+'[1]200 ΠΟΛΥΛΟΦΟΥ'!C21+'[1]201 ΡΟΔΟΤΟΠΙΟΥ'!C21+'[1]202 ΡΟΔΟΤΟΠΙΟΥ'!C21</f>
        <v>0</v>
      </c>
    </row>
    <row r="22" spans="1:3" ht="54.75" customHeight="1" thickBot="1">
      <c r="A22" s="7"/>
      <c r="B22" s="24">
        <v>136</v>
      </c>
      <c r="C22" s="36">
        <f>'[1]182ΑΓ ΙΩΑΝΝΟΥ'!C22+'[1]183 ΑΝΑΡΓΥΡΩΝ'!C22+'[1]184 ΑΝΩ ΛΑΨΙΣΤΑΣ'!C22+'[1]185 ΒΑΓΕΝΙΤΙΟΥ'!C22+'[1]186 ΒΟΥΝΟΠΛΑΓΙΑΣ'!C22+'[1]187 ΓΡΑΜΜΕΝΟΥ'!C22+'[1]188 ΕΛΕΟΥΣΑΣ'!C22+'[1]189 ΕΛΕΟΥΣΑΣ'!C22+'[1]190 ΕΛΕΟΥΣΑΣ'!C22+'[1]191 ΕΛΕΟΥΣΑΣ'!C22+'[1]192 ΖΩΟΔΟΧΟΥ'!C22+'[1]193 ΚΑΤΩ ΛΑΨΙΣΤΑΣ'!C22+'[1]194 ΛΥΓΓΟΥ'!C22+'[1]195 ΛΟΦΙΣΚΟΥ'!C22+'[1]196 ΜΕΓΑΛΟΥ ΓΑΡΔΙΚΙΟΥ'!C22+'[1]197 ΝΕΟΧΩΡΙΟΥ'!C22+'[1]198 ΠΕΡΑΤΗΣ'!C22+'[1]199 ΠΕΤΡΑΛΩΝΩΝ'!C22+'[1]200 ΠΟΛΥΛΟΦΟΥ'!C22+'[1]201 ΡΟΔΟΤΟΠΙΟΥ'!C22+'[1]202 ΡΟΔΟΤΟΠΙΟΥ'!C22</f>
        <v>41</v>
      </c>
    </row>
    <row r="23" spans="1:3" ht="54.75" customHeight="1" thickBot="1">
      <c r="A23" s="7"/>
      <c r="B23" s="24">
        <v>104</v>
      </c>
      <c r="C23" s="36">
        <f>'[1]182ΑΓ ΙΩΑΝΝΟΥ'!C23+'[1]183 ΑΝΑΡΓΥΡΩΝ'!C23+'[1]184 ΑΝΩ ΛΑΨΙΣΤΑΣ'!C23+'[1]185 ΒΑΓΕΝΙΤΙΟΥ'!C23+'[1]186 ΒΟΥΝΟΠΛΑΓΙΑΣ'!C23+'[1]187 ΓΡΑΜΜΕΝΟΥ'!C23+'[1]188 ΕΛΕΟΥΣΑΣ'!C23+'[1]189 ΕΛΕΟΥΣΑΣ'!C23+'[1]190 ΕΛΕΟΥΣΑΣ'!C23+'[1]191 ΕΛΕΟΥΣΑΣ'!C23+'[1]192 ΖΩΟΔΟΧΟΥ'!C23+'[1]193 ΚΑΤΩ ΛΑΨΙΣΤΑΣ'!C23+'[1]194 ΛΥΓΓΟΥ'!C23+'[1]195 ΛΟΦΙΣΚΟΥ'!C23+'[1]196 ΜΕΓΑΛΟΥ ΓΑΡΔΙΚΙΟΥ'!C23+'[1]197 ΝΕΟΧΩΡΙΟΥ'!C23+'[1]198 ΠΕΡΑΤΗΣ'!C23+'[1]199 ΠΕΤΡΑΛΩΝΩΝ'!C23+'[1]200 ΠΟΛΥΛΟΦΟΥ'!C23+'[1]201 ΡΟΔΟΤΟΠΙΟΥ'!C23+'[1]202 ΡΟΔΟΤΟΠΙΟΥ'!C23</f>
        <v>39</v>
      </c>
    </row>
    <row r="24" spans="1:3" ht="54.75" customHeight="1" thickBot="1">
      <c r="A24" s="7"/>
      <c r="B24" s="24">
        <v>84</v>
      </c>
      <c r="C24" s="36">
        <f>'[1]182ΑΓ ΙΩΑΝΝΟΥ'!C24+'[1]183 ΑΝΑΡΓΥΡΩΝ'!C24+'[1]184 ΑΝΩ ΛΑΨΙΣΤΑΣ'!C24+'[1]185 ΒΑΓΕΝΙΤΙΟΥ'!C24+'[1]186 ΒΟΥΝΟΠΛΑΓΙΑΣ'!C24+'[1]187 ΓΡΑΜΜΕΝΟΥ'!C24+'[1]188 ΕΛΕΟΥΣΑΣ'!C24+'[1]189 ΕΛΕΟΥΣΑΣ'!C24+'[1]190 ΕΛΕΟΥΣΑΣ'!C24+'[1]191 ΕΛΕΟΥΣΑΣ'!C24+'[1]192 ΖΩΟΔΟΧΟΥ'!C24+'[1]193 ΚΑΤΩ ΛΑΨΙΣΤΑΣ'!C24+'[1]194 ΛΥΓΓΟΥ'!C24+'[1]195 ΛΟΦΙΣΚΟΥ'!C24+'[1]196 ΜΕΓΑΛΟΥ ΓΑΡΔΙΚΙΟΥ'!C24+'[1]197 ΝΕΟΧΩΡΙΟΥ'!C24+'[1]198 ΠΕΡΑΤΗΣ'!C24+'[1]199 ΠΕΤΡΑΛΩΝΩΝ'!C24+'[1]200 ΠΟΛΥΛΟΦΟΥ'!C24+'[1]201 ΡΟΔΟΤΟΠΙΟΥ'!C24+'[1]202 ΡΟΔΟΤΟΠΙΟΥ'!C24</f>
        <v>28</v>
      </c>
    </row>
    <row r="25" spans="1:3" ht="54.75" customHeight="1" thickBot="1">
      <c r="A25" s="7"/>
      <c r="B25" s="24">
        <v>57</v>
      </c>
      <c r="C25" s="36">
        <f>'[1]182ΑΓ ΙΩΑΝΝΟΥ'!C25+'[1]183 ΑΝΑΡΓΥΡΩΝ'!C25+'[1]184 ΑΝΩ ΛΑΨΙΣΤΑΣ'!C25+'[1]185 ΒΑΓΕΝΙΤΙΟΥ'!C25+'[1]186 ΒΟΥΝΟΠΛΑΓΙΑΣ'!C25+'[1]187 ΓΡΑΜΜΕΝΟΥ'!C25+'[1]188 ΕΛΕΟΥΣΑΣ'!C25+'[1]189 ΕΛΕΟΥΣΑΣ'!C25+'[1]190 ΕΛΕΟΥΣΑΣ'!C25+'[1]191 ΕΛΕΟΥΣΑΣ'!C25+'[1]192 ΖΩΟΔΟΧΟΥ'!C25+'[1]193 ΚΑΤΩ ΛΑΨΙΣΤΑΣ'!C25+'[1]194 ΛΥΓΓΟΥ'!C25+'[1]195 ΛΟΦΙΣΚΟΥ'!C25+'[1]196 ΜΕΓΑΛΟΥ ΓΑΡΔΙΚΙΟΥ'!C25+'[1]197 ΝΕΟΧΩΡΙΟΥ'!C25+'[1]198 ΠΕΡΑΤΗΣ'!C25+'[1]199 ΠΕΤΡΑΛΩΝΩΝ'!C25+'[1]200 ΠΟΛΥΛΟΦΟΥ'!C25+'[1]201 ΡΟΔΟΤΟΠΙΟΥ'!C25+'[1]202 ΡΟΔΟΤΟΠΙΟΥ'!C25</f>
        <v>19</v>
      </c>
    </row>
    <row r="26" spans="1:3" ht="54.75" customHeight="1" thickBot="1">
      <c r="A26" s="19"/>
      <c r="B26" s="37" t="s">
        <v>16</v>
      </c>
      <c r="C26" s="38">
        <f>'[1]182ΑΓ ΙΩΑΝΝΟΥ'!C26+'[1]183 ΑΝΑΡΓΥΡΩΝ'!C26+'[1]184 ΑΝΩ ΛΑΨΙΣΤΑΣ'!C26+'[1]185 ΒΑΓΕΝΙΤΙΟΥ'!C26+'[1]186 ΒΟΥΝΟΠΛΑΓΙΑΣ'!C26+'[1]187 ΓΡΑΜΜΕΝΟΥ'!C26+'[1]188 ΕΛΕΟΥΣΑΣ'!C26+'[1]189 ΕΛΕΟΥΣΑΣ'!C26+'[1]190 ΕΛΕΟΥΣΑΣ'!C26+'[1]191 ΕΛΕΟΥΣΑΣ'!C26+'[1]192 ΖΩΟΔΟΧΟΥ'!C26+'[1]193 ΚΑΤΩ ΛΑΨΙΣΤΑΣ'!C26+'[1]194 ΛΥΓΓΟΥ'!C26+'[1]195 ΛΟΦΙΣΚΟΥ'!C26+'[1]196 ΜΕΓΑΛΟΥ ΓΑΡΔΙΚΙΟΥ'!C26+'[1]197 ΝΕΟΧΩΡΙΟΥ'!C26+'[1]198 ΠΕΡΑΤΗΣ'!C26+'[1]199 ΠΕΤΡΑΛΩΝΩΝ'!C26+'[1]200 ΠΟΛΥΛΟΦΟΥ'!C26+'[1]201 ΡΟΔΟΤΟΠΙΟΥ'!C26+'[1]202 ΡΟΔΟΤΟΠΙΟΥ'!C26</f>
        <v>69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0" bestFit="1" customWidth="1"/>
    <col min="2" max="2" width="14.8515625" style="53" bestFit="1" customWidth="1"/>
    <col min="3" max="3" width="16.57421875" style="53" bestFit="1" customWidth="1"/>
  </cols>
  <sheetData>
    <row r="1" spans="1:3" s="1" customFormat="1" ht="24" thickBot="1" thickTop="1">
      <c r="A1" s="57" t="s">
        <v>11</v>
      </c>
      <c r="B1" s="58"/>
      <c r="C1" s="59"/>
    </row>
    <row r="2" spans="1:3" s="1" customFormat="1" ht="24" thickBot="1" thickTop="1">
      <c r="A2" s="13"/>
      <c r="B2" s="25">
        <v>41035</v>
      </c>
      <c r="C2" s="26">
        <v>41077</v>
      </c>
    </row>
    <row r="3" spans="1:3" s="1" customFormat="1" ht="19.5" thickBot="1" thickTop="1">
      <c r="A3" s="14" t="s">
        <v>1</v>
      </c>
      <c r="B3" s="39">
        <v>4433</v>
      </c>
      <c r="C3" s="40">
        <f>'[2]162 ΑΕΤΟΠΕΤΡΑΣ'!C3+'[2]163 ΒΕΡΕΝΙΚΗΣ'!C3+'[2]164 ΒΟΥΤΣΑΡΑ'!C3+'[2]165 ΒΡΟΣΙΝΑΣ'!C3+'[2]166 ΒΡΥΣΟΥΛΑΣ'!C3+'[2]167 ΓΙΟΥΡΓΑΝΙΣΤΑΣ'!C3+'[2]168 ΓΚΡΙΜΠΟΒΟΥ'!C3+'[2]169 ΓΡΑΝΙΤΣΑΣ'!C3+'[2]170 ΓΡΑΝΙΤΣΟΠΟΥΛΑΣ'!C3+'[2]171 ΔΕΣΠΟΤΙΚΟΥ'!C3+'[2]172 ΔΟΒΛΑΣ'!C3+'[2]173 ΕΚΚΛΗΣΟΧΩΡΙΟΥ'!C3+'[2]174 ΖΑΛΟΓΓΟΥ'!C3+'[2]175 ΚΑΛΟΧΩΡΙΟΥ'!C3+'[2]176 ΚΟΥΡΕΝΤΩΝ'!C3+'[2]177 ΠΟΛΥΔΩΡΟΥ'!C3+'[2]178 ΡΑΔΟΒΙΖΙΟΥ'!C3+'[2]179 ΡΙΖΟΥ'!C3+'[2]180 ΦΩΤΕΙΝΟΥ'!C3+'[2]181 ΧΙΝΚΑΣ'!C3</f>
        <v>4356</v>
      </c>
    </row>
    <row r="4" spans="1:3" s="1" customFormat="1" ht="18.75" thickBot="1">
      <c r="A4" s="15" t="s">
        <v>2</v>
      </c>
      <c r="B4" s="41">
        <v>2038</v>
      </c>
      <c r="C4" s="42">
        <f>'[2]162 ΑΕΤΟΠΕΤΡΑΣ'!C4+'[2]163 ΒΕΡΕΝΙΚΗΣ'!C4+'[2]164 ΒΟΥΤΣΑΡΑ'!C4+'[2]165 ΒΡΟΣΙΝΑΣ'!C4+'[2]166 ΒΡΥΣΟΥΛΑΣ'!C4+'[2]167 ΓΙΟΥΡΓΑΝΙΣΤΑΣ'!C4+'[2]168 ΓΚΡΙΜΠΟΒΟΥ'!C4+'[2]169 ΓΡΑΝΙΤΣΑΣ'!C4+'[2]170 ΓΡΑΝΙΤΣΟΠΟΥΛΑΣ'!C4+'[2]171 ΔΕΣΠΟΤΙΚΟΥ'!C4+'[2]172 ΔΟΒΛΑΣ'!C4+'[2]173 ΕΚΚΛΗΣΟΧΩΡΙΟΥ'!C4+'[2]174 ΖΑΛΟΓΓΟΥ'!C4+'[2]175 ΚΑΛΟΧΩΡΙΟΥ'!C4+'[2]176 ΚΟΥΡΕΝΤΩΝ'!C4+'[2]177 ΠΟΛΥΔΩΡΟΥ'!C4+'[2]178 ΡΑΔΟΒΙΖΙΟΥ'!C4+'[2]179 ΡΙΖΟΥ'!C4+'[2]180 ΦΩΤΕΙΝΟΥ'!C4+'[2]181 ΧΙΝΚΑΣ'!C4</f>
        <v>1913</v>
      </c>
    </row>
    <row r="5" spans="1:4" s="1" customFormat="1" ht="18.75" thickBot="1">
      <c r="A5" s="15" t="s">
        <v>3</v>
      </c>
      <c r="B5" s="41">
        <v>40</v>
      </c>
      <c r="C5" s="42">
        <f>'[2]162 ΑΕΤΟΠΕΤΡΑΣ'!C5+'[2]163 ΒΕΡΕΝΙΚΗΣ'!C5+'[2]164 ΒΟΥΤΣΑΡΑ'!C5+'[2]165 ΒΡΟΣΙΝΑΣ'!C5+'[2]166 ΒΡΥΣΟΥΛΑΣ'!C5+'[2]167 ΓΙΟΥΡΓΑΝΙΣΤΑΣ'!C5+'[2]168 ΓΚΡΙΜΠΟΒΟΥ'!C5+'[2]169 ΓΡΑΝΙΤΣΑΣ'!C5+'[2]170 ΓΡΑΝΙΤΣΟΠΟΥΛΑΣ'!C5+'[2]171 ΔΕΣΠΟΤΙΚΟΥ'!C5+'[2]172 ΔΟΒΛΑΣ'!C5+'[2]173 ΕΚΚΛΗΣΟΧΩΡΙΟΥ'!C5+'[2]174 ΖΑΛΟΓΓΟΥ'!C5+'[2]175 ΚΑΛΟΧΩΡΙΟΥ'!C5+'[2]176 ΚΟΥΡΕΝΤΩΝ'!C5+'[2]177 ΠΟΛΥΔΩΡΟΥ'!C5+'[2]178 ΡΑΔΟΒΙΖΙΟΥ'!C5+'[2]179 ΡΙΖΟΥ'!C5+'[2]180 ΦΩΤΕΙΝΟΥ'!C5+'[2]181 ΧΙΝΚΑΣ'!C5</f>
        <v>16</v>
      </c>
      <c r="D5" s="16"/>
    </row>
    <row r="6" spans="1:3" s="1" customFormat="1" ht="18.75" thickBot="1">
      <c r="A6" s="17" t="s">
        <v>4</v>
      </c>
      <c r="B6" s="43">
        <v>1998</v>
      </c>
      <c r="C6" s="44">
        <f>'[2]162 ΑΕΤΟΠΕΤΡΑΣ'!C6+'[2]163 ΒΕΡΕΝΙΚΗΣ'!C6+'[2]164 ΒΟΥΤΣΑΡΑ'!C6+'[2]165 ΒΡΟΣΙΝΑΣ'!C6+'[2]166 ΒΡΥΣΟΥΛΑΣ'!C6+'[2]167 ΓΙΟΥΡΓΑΝΙΣΤΑΣ'!C6+'[2]168 ΓΚΡΙΜΠΟΒΟΥ'!C6+'[2]169 ΓΡΑΝΙΤΣΑΣ'!C6+'[2]170 ΓΡΑΝΙΤΣΟΠΟΥΛΑΣ'!C6+'[2]171 ΔΕΣΠΟΤΙΚΟΥ'!C6+'[2]172 ΔΟΒΛΑΣ'!C6+'[2]173 ΕΚΚΛΗΣΟΧΩΡΙΟΥ'!C6+'[2]174 ΖΑΛΟΓΓΟΥ'!C6+'[2]175 ΚΑΛΟΧΩΡΙΟΥ'!C6+'[2]176 ΚΟΥΡΕΝΤΩΝ'!C6+'[2]177 ΠΟΛΥΔΩΡΟΥ'!C6+'[2]178 ΡΑΔΟΒΙΖΙΟΥ'!C6+'[2]179 ΡΙΖΟΥ'!C6+'[2]180 ΦΩΤΕΙΝΟΥ'!C6+'[2]181 ΧΙΝΚΑΣ'!C6</f>
        <v>1897</v>
      </c>
    </row>
    <row r="7" spans="1:3" s="1" customFormat="1" ht="19.5" thickBot="1" thickTop="1">
      <c r="A7" s="18"/>
      <c r="B7" s="51"/>
      <c r="C7" s="52"/>
    </row>
    <row r="8" spans="2:3" s="1" customFormat="1" ht="19.5" thickBot="1" thickTop="1">
      <c r="B8" s="25">
        <v>41035</v>
      </c>
      <c r="C8" s="26">
        <v>41077</v>
      </c>
    </row>
    <row r="9" spans="1:3" s="1" customFormat="1" ht="54.75" customHeight="1" thickBot="1" thickTop="1">
      <c r="A9" s="5"/>
      <c r="B9" s="23">
        <v>503</v>
      </c>
      <c r="C9" s="35">
        <f>'[2]162 ΑΕΤΟΠΕΤΡΑΣ'!C9+'[2]163 ΒΕΡΕΝΙΚΗΣ'!C9+'[2]164 ΒΟΥΤΣΑΡΑ'!C9+'[2]165 ΒΡΟΣΙΝΑΣ'!C9+'[2]166 ΒΡΥΣΟΥΛΑΣ'!C9+'[2]167 ΓΙΟΥΡΓΑΝΙΣΤΑΣ'!C9+'[2]168 ΓΚΡΙΜΠΟΒΟΥ'!C9+'[2]169 ΓΡΑΝΙΤΣΑΣ'!C9+'[2]170 ΓΡΑΝΙΤΣΟΠΟΥΛΑΣ'!C9+'[2]171 ΔΕΣΠΟΤΙΚΟΥ'!C9+'[2]172 ΔΟΒΛΑΣ'!C9+'[2]173 ΕΚΚΛΗΣΟΧΩΡΙΟΥ'!C9+'[2]174 ΖΑΛΟΓΓΟΥ'!C9+'[2]175 ΚΑΛΟΧΩΡΙΟΥ'!C9+'[2]176 ΚΟΥΡΕΝΤΩΝ'!C9+'[2]177 ΠΟΛΥΔΩΡΟΥ'!C9+'[2]178 ΡΑΔΟΒΙΖΙΟΥ'!C9+'[2]179 ΡΙΖΟΥ'!C9+'[2]180 ΦΩΤΕΙΝΟΥ'!C9+'[2]181 ΧΙΝΚΑΣ'!C9</f>
        <v>553</v>
      </c>
    </row>
    <row r="10" spans="1:3" s="1" customFormat="1" ht="54.75" customHeight="1" thickBot="1">
      <c r="A10" s="6" t="s">
        <v>5</v>
      </c>
      <c r="B10" s="24">
        <v>325</v>
      </c>
      <c r="C10" s="36">
        <f>'[2]162 ΑΕΤΟΠΕΤΡΑΣ'!C10+'[2]163 ΒΕΡΕΝΙΚΗΣ'!C10+'[2]164 ΒΟΥΤΣΑΡΑ'!C10+'[2]165 ΒΡΟΣΙΝΑΣ'!C10+'[2]166 ΒΡΥΣΟΥΛΑΣ'!C10+'[2]167 ΓΙΟΥΡΓΑΝΙΣΤΑΣ'!C10+'[2]168 ΓΚΡΙΜΠΟΒΟΥ'!C10+'[2]169 ΓΡΑΝΙΤΣΑΣ'!C10+'[2]170 ΓΡΑΝΙΤΣΟΠΟΥΛΑΣ'!C10+'[2]171 ΔΕΣΠΟΤΙΚΟΥ'!C10+'[2]172 ΔΟΒΛΑΣ'!C10+'[2]173 ΕΚΚΛΗΣΟΧΩΡΙΟΥ'!C10+'[2]174 ΖΑΛΟΓΓΟΥ'!C10+'[2]175 ΚΑΛΟΧΩΡΙΟΥ'!C10+'[2]176 ΚΟΥΡΕΝΤΩΝ'!C10+'[2]177 ΠΟΛΥΔΩΡΟΥ'!C10+'[2]178 ΡΑΔΟΒΙΖΙΟΥ'!C10+'[2]179 ΡΙΖΟΥ'!C10+'[2]180 ΦΩΤΕΙΝΟΥ'!C10+'[2]181 ΧΙΝΚΑΣ'!C10</f>
        <v>542</v>
      </c>
    </row>
    <row r="11" spans="1:3" s="1" customFormat="1" ht="54.75" customHeight="1" thickBot="1">
      <c r="A11" s="7"/>
      <c r="B11" s="24">
        <v>335</v>
      </c>
      <c r="C11" s="36">
        <f>'[2]162 ΑΕΤΟΠΕΤΡΑΣ'!C11+'[2]163 ΒΕΡΕΝΙΚΗΣ'!C11+'[2]164 ΒΟΥΤΣΑΡΑ'!C11+'[2]165 ΒΡΟΣΙΝΑΣ'!C11+'[2]166 ΒΡΥΣΟΥΛΑΣ'!C11+'[2]167 ΓΙΟΥΡΓΑΝΙΣΤΑΣ'!C11+'[2]168 ΓΚΡΙΜΠΟΒΟΥ'!C11+'[2]169 ΓΡΑΝΙΤΣΑΣ'!C11+'[2]170 ΓΡΑΝΙΤΣΟΠΟΥΛΑΣ'!C11+'[2]171 ΔΕΣΠΟΤΙΚΟΥ'!C11+'[2]172 ΔΟΒΛΑΣ'!C11+'[2]173 ΕΚΚΛΗΣΟΧΩΡΙΟΥ'!C11+'[2]174 ΖΑΛΟΓΓΟΥ'!C11+'[2]175 ΚΑΛΟΧΩΡΙΟΥ'!C11+'[2]176 ΚΟΥΡΕΝΤΩΝ'!C11+'[2]177 ΠΟΛΥΔΩΡΟΥ'!C11+'[2]178 ΡΑΔΟΒΙΖΙΟΥ'!C11+'[2]179 ΡΙΖΟΥ'!C11+'[2]180 ΦΩΤΕΙΝΟΥ'!C11+'[2]181 ΧΙΝΚΑΣ'!C11</f>
        <v>284</v>
      </c>
    </row>
    <row r="12" spans="1:3" s="1" customFormat="1" ht="54.75" customHeight="1" thickBot="1">
      <c r="A12" s="7"/>
      <c r="B12" s="24">
        <v>120</v>
      </c>
      <c r="C12" s="36">
        <f>'[2]162 ΑΕΤΟΠΕΤΡΑΣ'!C12+'[2]163 ΒΕΡΕΝΙΚΗΣ'!C12+'[2]164 ΒΟΥΤΣΑΡΑ'!C12+'[2]165 ΒΡΟΣΙΝΑΣ'!C12+'[2]166 ΒΡΥΣΟΥΛΑΣ'!C12+'[2]167 ΓΙΟΥΡΓΑΝΙΣΤΑΣ'!C12+'[2]168 ΓΚΡΙΜΠΟΒΟΥ'!C12+'[2]169 ΓΡΑΝΙΤΣΑΣ'!C12+'[2]170 ΓΡΑΝΙΤΣΟΠΟΥΛΑΣ'!C12+'[2]171 ΔΕΣΠΟΤΙΚΟΥ'!C12+'[2]172 ΔΟΒΛΑΣ'!C12+'[2]173 ΕΚΚΛΗΣΟΧΩΡΙΟΥ'!C12+'[2]174 ΖΑΛΟΓΓΟΥ'!C12+'[2]175 ΚΑΛΟΧΩΡΙΟΥ'!C12+'[2]176 ΚΟΥΡΕΝΤΩΝ'!C12+'[2]177 ΠΟΛΥΔΩΡΟΥ'!C12+'[2]178 ΡΑΔΟΒΙΖΙΟΥ'!C12+'[2]179 ΡΙΖΟΥ'!C12+'[2]180 ΦΩΤΕΙΝΟΥ'!C12+'[2]181 ΧΙΝΚΑΣ'!C12</f>
        <v>76</v>
      </c>
    </row>
    <row r="13" spans="1:3" s="1" customFormat="1" ht="54.75" customHeight="1" thickBot="1">
      <c r="A13" s="7"/>
      <c r="B13" s="24">
        <v>236</v>
      </c>
      <c r="C13" s="36">
        <f>'[2]162 ΑΕΤΟΠΕΤΡΑΣ'!C13+'[2]163 ΒΕΡΕΝΙΚΗΣ'!C13+'[2]164 ΒΟΥΤΣΑΡΑ'!C13+'[2]165 ΒΡΟΣΙΝΑΣ'!C13+'[2]166 ΒΡΥΣΟΥΛΑΣ'!C13+'[2]167 ΓΙΟΥΡΓΑΝΙΣΤΑΣ'!C13+'[2]168 ΓΚΡΙΜΠΟΒΟΥ'!C13+'[2]169 ΓΡΑΝΙΤΣΑΣ'!C13+'[2]170 ΓΡΑΝΙΤΣΟΠΟΥΛΑΣ'!C13+'[2]171 ΔΕΣΠΟΤΙΚΟΥ'!C13+'[2]172 ΔΟΒΛΑΣ'!C13+'[2]173 ΕΚΚΛΗΣΟΧΩΡΙΟΥ'!C13+'[2]174 ΖΑΛΟΓΓΟΥ'!C13+'[2]175 ΚΑΛΟΧΩΡΙΟΥ'!C13+'[2]176 ΚΟΥΡΕΝΤΩΝ'!C13+'[2]177 ΠΟΛΥΔΩΡΟΥ'!C13+'[2]178 ΡΑΔΟΒΙΖΙΟΥ'!C13+'[2]179 ΡΙΖΟΥ'!C13+'[2]180 ΦΩΤΕΙΝΟΥ'!C13+'[2]181 ΧΙΝΚΑΣ'!C13</f>
        <v>134</v>
      </c>
    </row>
    <row r="14" spans="1:3" s="1" customFormat="1" ht="54.75" customHeight="1" thickBot="1">
      <c r="A14" s="8" t="s">
        <v>6</v>
      </c>
      <c r="B14" s="24">
        <v>71</v>
      </c>
      <c r="C14" s="36">
        <f>'[2]162 ΑΕΤΟΠΕΤΡΑΣ'!C14+'[2]163 ΒΕΡΕΝΙΚΗΣ'!C14+'[2]164 ΒΟΥΤΣΑΡΑ'!C14+'[2]165 ΒΡΟΣΙΝΑΣ'!C14+'[2]166 ΒΡΥΣΟΥΛΑΣ'!C14+'[2]167 ΓΙΟΥΡΓΑΝΙΣΤΑΣ'!C14+'[2]168 ΓΚΡΙΜΠΟΒΟΥ'!C14+'[2]169 ΓΡΑΝΙΤΣΑΣ'!C14+'[2]170 ΓΡΑΝΙΤΣΟΠΟΥΛΑΣ'!C14+'[2]171 ΔΕΣΠΟΤΙΚΟΥ'!C14+'[2]172 ΔΟΒΛΑΣ'!C14+'[2]173 ΕΚΚΛΗΣΟΧΩΡΙΟΥ'!C14+'[2]174 ΖΑΛΟΓΓΟΥ'!C14+'[2]175 ΚΑΛΟΧΩΡΙΟΥ'!C14+'[2]176 ΚΟΥΡΕΝΤΩΝ'!C14+'[2]177 ΠΟΛΥΔΩΡΟΥ'!C14+'[2]178 ΡΑΔΟΒΙΖΙΟΥ'!C14+'[2]179 ΡΙΖΟΥ'!C14+'[2]180 ΦΩΤΕΙΝΟΥ'!C14+'[2]181 ΧΙΝΚΑΣ'!C14</f>
        <v>95</v>
      </c>
    </row>
    <row r="15" spans="1:3" s="1" customFormat="1" ht="54.75" customHeight="1" thickBot="1">
      <c r="A15" s="7"/>
      <c r="B15" s="24">
        <v>114</v>
      </c>
      <c r="C15" s="36">
        <f>'[2]162 ΑΕΤΟΠΕΤΡΑΣ'!C15+'[2]163 ΒΕΡΕΝΙΚΗΣ'!C15+'[2]164 ΒΟΥΤΣΑΡΑ'!C15+'[2]165 ΒΡΟΣΙΝΑΣ'!C15+'[2]166 ΒΡΥΣΟΥΛΑΣ'!C15+'[2]167 ΓΙΟΥΡΓΑΝΙΣΤΑΣ'!C15+'[2]168 ΓΚΡΙΜΠΟΒΟΥ'!C15+'[2]169 ΓΡΑΝΙΤΣΑΣ'!C15+'[2]170 ΓΡΑΝΙΤΣΟΠΟΥΛΑΣ'!C15+'[2]171 ΔΕΣΠΟΤΙΚΟΥ'!C15+'[2]172 ΔΟΒΛΑΣ'!C15+'[2]173 ΕΚΚΛΗΣΟΧΩΡΙΟΥ'!C15+'[2]174 ΖΑΛΟΓΓΟΥ'!C15+'[2]175 ΚΑΛΟΧΩΡΙΟΥ'!C15+'[2]176 ΚΟΥΡΕΝΤΩΝ'!C15+'[2]177 ΠΟΛΥΔΩΡΟΥ'!C15+'[2]178 ΡΑΔΟΒΙΖΙΟΥ'!C15+'[2]179 ΡΙΖΟΥ'!C15+'[2]180 ΦΩΤΕΙΝΟΥ'!C15+'[2]181 ΧΙΝΚΑΣ'!C15</f>
        <v>125</v>
      </c>
    </row>
    <row r="16" spans="1:3" s="1" customFormat="1" ht="54.75" customHeight="1" thickBot="1">
      <c r="A16" s="9" t="s">
        <v>7</v>
      </c>
      <c r="B16" s="24"/>
      <c r="C16" s="36">
        <f>'[2]162 ΑΕΤΟΠΕΤΡΑΣ'!C16+'[2]163 ΒΕΡΕΝΙΚΗΣ'!C16+'[2]164 ΒΟΥΤΣΑΡΑ'!C16+'[2]165 ΒΡΟΣΙΝΑΣ'!C16+'[2]166 ΒΡΥΣΟΥΛΑΣ'!C16+'[2]167 ΓΙΟΥΡΓΑΝΙΣΤΑΣ'!C16+'[2]168 ΓΚΡΙΜΠΟΒΟΥ'!C16+'[2]169 ΓΡΑΝΙΤΣΑΣ'!C16+'[2]170 ΓΡΑΝΙΤΣΟΠΟΥΛΑΣ'!C16+'[2]171 ΔΕΣΠΟΤΙΚΟΥ'!C16+'[2]172 ΔΟΒΛΑΣ'!C16+'[2]173 ΕΚΚΛΗΣΟΧΩΡΙΟΥ'!C16+'[2]174 ΖΑΛΟΓΓΟΥ'!C16+'[2]175 ΚΑΛΟΧΩΡΙΟΥ'!C16+'[2]176 ΚΟΥΡΕΝΤΩΝ'!C16+'[2]177 ΠΟΛΥΔΩΡΟΥ'!C16+'[2]178 ΡΑΔΟΒΙΖΙΟΥ'!C16+'[2]179 ΡΙΖΟΥ'!C16+'[2]180 ΦΩΤΕΙΝΟΥ'!C16+'[2]181 ΧΙΝΚΑΣ'!C16</f>
        <v>3</v>
      </c>
    </row>
    <row r="17" spans="1:3" s="1" customFormat="1" ht="54.75" customHeight="1" thickBot="1">
      <c r="A17" s="10" t="s">
        <v>8</v>
      </c>
      <c r="B17" s="24">
        <v>3</v>
      </c>
      <c r="C17" s="36">
        <f>'[2]162 ΑΕΤΟΠΕΤΡΑΣ'!C17+'[2]163 ΒΕΡΕΝΙΚΗΣ'!C17+'[2]164 ΒΟΥΤΣΑΡΑ'!C17+'[2]165 ΒΡΟΣΙΝΑΣ'!C17+'[2]166 ΒΡΥΣΟΥΛΑΣ'!C17+'[2]167 ΓΙΟΥΡΓΑΝΙΣΤΑΣ'!C17+'[2]168 ΓΚΡΙΜΠΟΒΟΥ'!C17+'[2]169 ΓΡΑΝΙΤΣΑΣ'!C17+'[2]170 ΓΡΑΝΙΤΣΟΠΟΥΛΑΣ'!C17+'[2]171 ΔΕΣΠΟΤΙΚΟΥ'!C17+'[2]172 ΔΟΒΛΑΣ'!C17+'[2]173 ΕΚΚΛΗΣΟΧΩΡΙΟΥ'!C17+'[2]174 ΖΑΛΟΓΓΟΥ'!C17+'[2]175 ΚΑΛΟΧΩΡΙΟΥ'!C17+'[2]176 ΚΟΥΡΕΝΤΩΝ'!C17+'[2]177 ΠΟΛΥΔΩΡΟΥ'!C17+'[2]178 ΡΑΔΟΒΙΖΙΟΥ'!C17+'[2]179 ΡΙΖΟΥ'!C17+'[2]180 ΦΩΤΕΙΝΟΥ'!C17+'[2]181 ΧΙΝΚΑΣ'!C17</f>
        <v>2</v>
      </c>
    </row>
    <row r="18" spans="1:3" s="1" customFormat="1" ht="54.75" customHeight="1" thickBot="1">
      <c r="A18" s="11" t="s">
        <v>9</v>
      </c>
      <c r="B18" s="24"/>
      <c r="C18" s="36">
        <f>'[2]162 ΑΕΤΟΠΕΤΡΑΣ'!C18+'[2]163 ΒΕΡΕΝΙΚΗΣ'!C18+'[2]164 ΒΟΥΤΣΑΡΑ'!C18+'[2]165 ΒΡΟΣΙΝΑΣ'!C18+'[2]166 ΒΡΥΣΟΥΛΑΣ'!C18+'[2]167 ΓΙΟΥΡΓΑΝΙΣΤΑΣ'!C18+'[2]168 ΓΚΡΙΜΠΟΒΟΥ'!C18+'[2]169 ΓΡΑΝΙΤΣΑΣ'!C18+'[2]170 ΓΡΑΝΙΤΣΟΠΟΥΛΑΣ'!C18+'[2]171 ΔΕΣΠΟΤΙΚΟΥ'!C18+'[2]172 ΔΟΒΛΑΣ'!C18+'[2]173 ΕΚΚΛΗΣΟΧΩΡΙΟΥ'!C18+'[2]174 ΖΑΛΟΓΓΟΥ'!C18+'[2]175 ΚΑΛΟΧΩΡΙΟΥ'!C18+'[2]176 ΚΟΥΡΕΝΤΩΝ'!C18+'[2]177 ΠΟΛΥΔΩΡΟΥ'!C18+'[2]178 ΡΑΔΟΒΙΖΙΟΥ'!C18+'[2]179 ΡΙΖΟΥ'!C18+'[2]180 ΦΩΤΕΙΝΟΥ'!C18+'[2]181 ΧΙΝΚΑΣ'!C18</f>
        <v>8</v>
      </c>
    </row>
    <row r="19" spans="1:3" s="1" customFormat="1" ht="54.75" customHeight="1" thickBot="1">
      <c r="A19" s="7"/>
      <c r="B19" s="24"/>
      <c r="C19" s="36">
        <f>'[2]162 ΑΕΤΟΠΕΤΡΑΣ'!C19+'[2]163 ΒΕΡΕΝΙΚΗΣ'!C19+'[2]164 ΒΟΥΤΣΑΡΑ'!C19+'[2]165 ΒΡΟΣΙΝΑΣ'!C19+'[2]166 ΒΡΥΣΟΥΛΑΣ'!C19+'[2]167 ΓΙΟΥΡΓΑΝΙΣΤΑΣ'!C19+'[2]168 ΓΚΡΙΜΠΟΒΟΥ'!C19+'[2]169 ΓΡΑΝΙΤΣΑΣ'!C19+'[2]170 ΓΡΑΝΙΤΣΟΠΟΥΛΑΣ'!C19+'[2]171 ΔΕΣΠΟΤΙΚΟΥ'!C19+'[2]172 ΔΟΒΛΑΣ'!C19+'[2]173 ΕΚΚΛΗΣΟΧΩΡΙΟΥ'!C19+'[2]174 ΖΑΛΟΓΓΟΥ'!C19+'[2]175 ΚΑΛΟΧΩΡΙΟΥ'!C19+'[2]176 ΚΟΥΡΕΝΤΩΝ'!C19+'[2]177 ΠΟΛΥΔΩΡΟΥ'!C19+'[2]178 ΡΑΔΟΒΙΖΙΟΥ'!C19+'[2]179 ΡΙΖΟΥ'!C19+'[2]180 ΦΩΤΕΙΝΟΥ'!C19+'[2]181 ΧΙΝΚΑΣ'!C19</f>
        <v>1</v>
      </c>
    </row>
    <row r="20" spans="1:3" s="1" customFormat="1" ht="54.75" customHeight="1" thickBot="1">
      <c r="A20" s="12" t="s">
        <v>10</v>
      </c>
      <c r="B20" s="24">
        <v>13</v>
      </c>
      <c r="C20" s="36">
        <f>'[2]162 ΑΕΤΟΠΕΤΡΑΣ'!C20+'[2]163 ΒΕΡΕΝΙΚΗΣ'!C20+'[2]164 ΒΟΥΤΣΑΡΑ'!C20+'[2]165 ΒΡΟΣΙΝΑΣ'!C20+'[2]166 ΒΡΥΣΟΥΛΑΣ'!C20+'[2]167 ΓΙΟΥΡΓΑΝΙΣΤΑΣ'!C20+'[2]168 ΓΚΡΙΜΠΟΒΟΥ'!C20+'[2]169 ΓΡΑΝΙΤΣΑΣ'!C20+'[2]170 ΓΡΑΝΙΤΣΟΠΟΥΛΑΣ'!C20+'[2]171 ΔΕΣΠΟΤΙΚΟΥ'!C20+'[2]172 ΔΟΒΛΑΣ'!C20+'[2]173 ΕΚΚΛΗΣΟΧΩΡΙΟΥ'!C20+'[2]174 ΖΑΛΟΓΓΟΥ'!C20+'[2]175 ΚΑΛΟΧΩΡΙΟΥ'!C20+'[2]176 ΚΟΥΡΕΝΤΩΝ'!C20+'[2]177 ΠΟΛΥΔΩΡΟΥ'!C20+'[2]178 ΡΑΔΟΒΙΖΙΟΥ'!C20+'[2]179 ΡΙΖΟΥ'!C20+'[2]180 ΦΩΤΕΙΝΟΥ'!C20+'[2]181 ΧΙΝΚΑΣ'!C20</f>
        <v>4</v>
      </c>
    </row>
    <row r="21" spans="1:3" s="1" customFormat="1" ht="54.75" customHeight="1" thickBot="1">
      <c r="A21" s="7"/>
      <c r="B21" s="24">
        <v>3</v>
      </c>
      <c r="C21" s="36">
        <f>'[2]162 ΑΕΤΟΠΕΤΡΑΣ'!C21+'[2]163 ΒΕΡΕΝΙΚΗΣ'!C21+'[2]164 ΒΟΥΤΣΑΡΑ'!C21+'[2]165 ΒΡΟΣΙΝΑΣ'!C21+'[2]166 ΒΡΥΣΟΥΛΑΣ'!C21+'[2]167 ΓΙΟΥΡΓΑΝΙΣΤΑΣ'!C21+'[2]168 ΓΚΡΙΜΠΟΒΟΥ'!C21+'[2]169 ΓΡΑΝΙΤΣΑΣ'!C21+'[2]170 ΓΡΑΝΙΤΣΟΠΟΥΛΑΣ'!C21+'[2]171 ΔΕΣΠΟΤΙΚΟΥ'!C21+'[2]172 ΔΟΒΛΑΣ'!C21+'[2]173 ΕΚΚΛΗΣΟΧΩΡΙΟΥ'!C21+'[2]174 ΖΑΛΟΓΓΟΥ'!C21+'[2]175 ΚΑΛΟΧΩΡΙΟΥ'!C21+'[2]176 ΚΟΥΡΕΝΤΩΝ'!C21+'[2]177 ΠΟΛΥΔΩΡΟΥ'!C21+'[2]178 ΡΑΔΟΒΙΖΙΟΥ'!C21+'[2]179 ΡΙΖΟΥ'!C21+'[2]180 ΦΩΤΕΙΝΟΥ'!C21+'[2]181 ΧΙΝΚΑΣ'!C21</f>
        <v>2</v>
      </c>
    </row>
    <row r="22" spans="1:3" s="1" customFormat="1" ht="54.75" customHeight="1" thickBot="1">
      <c r="A22" s="7"/>
      <c r="B22" s="24">
        <v>42</v>
      </c>
      <c r="C22" s="36">
        <f>'[2]162 ΑΕΤΟΠΕΤΡΑΣ'!C22+'[2]163 ΒΕΡΕΝΙΚΗΣ'!C22+'[2]164 ΒΟΥΤΣΑΡΑ'!C22+'[2]165 ΒΡΟΣΙΝΑΣ'!C22+'[2]166 ΒΡΥΣΟΥΛΑΣ'!C22+'[2]167 ΓΙΟΥΡΓΑΝΙΣΤΑΣ'!C22+'[2]168 ΓΚΡΙΜΠΟΒΟΥ'!C22+'[2]169 ΓΡΑΝΙΤΣΑΣ'!C22+'[2]170 ΓΡΑΝΙΤΣΟΠΟΥΛΑΣ'!C22+'[2]171 ΔΕΣΠΟΤΙΚΟΥ'!C22+'[2]172 ΔΟΒΛΑΣ'!C22+'[2]173 ΕΚΚΛΗΣΟΧΩΡΙΟΥ'!C22+'[2]174 ΖΑΛΟΓΓΟΥ'!C22+'[2]175 ΚΑΛΟΧΩΡΙΟΥ'!C22+'[2]176 ΚΟΥΡΕΝΤΩΝ'!C22+'[2]177 ΠΟΛΥΔΩΡΟΥ'!C22+'[2]178 ΡΑΔΟΒΙΖΙΟΥ'!C22+'[2]179 ΡΙΖΟΥ'!C22+'[2]180 ΦΩΤΕΙΝΟΥ'!C22+'[2]181 ΧΙΝΚΑΣ'!C22</f>
        <v>15</v>
      </c>
    </row>
    <row r="23" spans="1:3" s="1" customFormat="1" ht="54.75" customHeight="1" thickBot="1">
      <c r="A23" s="7"/>
      <c r="B23" s="24">
        <v>38</v>
      </c>
      <c r="C23" s="36">
        <f>'[2]162 ΑΕΤΟΠΕΤΡΑΣ'!C23+'[2]163 ΒΕΡΕΝΙΚΗΣ'!C23+'[2]164 ΒΟΥΤΣΑΡΑ'!C23+'[2]165 ΒΡΟΣΙΝΑΣ'!C23+'[2]166 ΒΡΥΣΟΥΛΑΣ'!C23+'[2]167 ΓΙΟΥΡΓΑΝΙΣΤΑΣ'!C23+'[2]168 ΓΚΡΙΜΠΟΒΟΥ'!C23+'[2]169 ΓΡΑΝΙΤΣΑΣ'!C23+'[2]170 ΓΡΑΝΙΤΣΟΠΟΥΛΑΣ'!C23+'[2]171 ΔΕΣΠΟΤΙΚΟΥ'!C23+'[2]172 ΔΟΒΛΑΣ'!C23+'[2]173 ΕΚΚΛΗΣΟΧΩΡΙΟΥ'!C23+'[2]174 ΖΑΛΟΓΓΟΥ'!C23+'[2]175 ΚΑΛΟΧΩΡΙΟΥ'!C23+'[2]176 ΚΟΥΡΕΝΤΩΝ'!C23+'[2]177 ΠΟΛΥΔΩΡΟΥ'!C23+'[2]178 ΡΑΔΟΒΙΖΙΟΥ'!C23+'[2]179 ΡΙΖΟΥ'!C23+'[2]180 ΦΩΤΕΙΝΟΥ'!C23+'[2]181 ΧΙΝΚΑΣ'!C23</f>
        <v>7</v>
      </c>
    </row>
    <row r="24" spans="1:3" s="1" customFormat="1" ht="54.75" customHeight="1" thickBot="1">
      <c r="A24" s="7"/>
      <c r="B24" s="24">
        <v>27</v>
      </c>
      <c r="C24" s="36">
        <f>'[2]162 ΑΕΤΟΠΕΤΡΑΣ'!C24+'[2]163 ΒΕΡΕΝΙΚΗΣ'!C24+'[2]164 ΒΟΥΤΣΑΡΑ'!C24+'[2]165 ΒΡΟΣΙΝΑΣ'!C24+'[2]166 ΒΡΥΣΟΥΛΑΣ'!C24+'[2]167 ΓΙΟΥΡΓΑΝΙΣΤΑΣ'!C24+'[2]168 ΓΚΡΙΜΠΟΒΟΥ'!C24+'[2]169 ΓΡΑΝΙΤΣΑΣ'!C24+'[2]170 ΓΡΑΝΙΤΣΟΠΟΥΛΑΣ'!C24+'[2]171 ΔΕΣΠΟΤΙΚΟΥ'!C24+'[2]172 ΔΟΒΛΑΣ'!C24+'[2]173 ΕΚΚΛΗΣΟΧΩΡΙΟΥ'!C24+'[2]174 ΖΑΛΟΓΓΟΥ'!C24+'[2]175 ΚΑΛΟΧΩΡΙΟΥ'!C24+'[2]176 ΚΟΥΡΕΝΤΩΝ'!C24+'[2]177 ΠΟΛΥΔΩΡΟΥ'!C24+'[2]178 ΡΑΔΟΒΙΖΙΟΥ'!C24+'[2]179 ΡΙΖΟΥ'!C24+'[2]180 ΦΩΤΕΙΝΟΥ'!C24+'[2]181 ΧΙΝΚΑΣ'!C24</f>
        <v>12</v>
      </c>
    </row>
    <row r="25" spans="1:3" s="1" customFormat="1" ht="54.75" customHeight="1" thickBot="1">
      <c r="A25" s="7"/>
      <c r="B25" s="24">
        <v>49</v>
      </c>
      <c r="C25" s="36">
        <f>'[2]162 ΑΕΤΟΠΕΤΡΑΣ'!C25+'[2]163 ΒΕΡΕΝΙΚΗΣ'!C25+'[2]164 ΒΟΥΤΣΑΡΑ'!C25+'[2]165 ΒΡΟΣΙΝΑΣ'!C25+'[2]166 ΒΡΥΣΟΥΛΑΣ'!C25+'[2]167 ΓΙΟΥΡΓΑΝΙΣΤΑΣ'!C25+'[2]168 ΓΚΡΙΜΠΟΒΟΥ'!C25+'[2]169 ΓΡΑΝΙΤΣΑΣ'!C25+'[2]170 ΓΡΑΝΙΤΣΟΠΟΥΛΑΣ'!C25+'[2]171 ΔΕΣΠΟΤΙΚΟΥ'!C25+'[2]172 ΔΟΒΛΑΣ'!C25+'[2]173 ΕΚΚΛΗΣΟΧΩΡΙΟΥ'!C25+'[2]174 ΖΑΛΟΓΓΟΥ'!C25+'[2]175 ΚΑΛΟΧΩΡΙΟΥ'!C25+'[2]176 ΚΟΥΡΕΝΤΩΝ'!C25+'[2]177 ΠΟΛΥΔΩΡΟΥ'!C25+'[2]178 ΡΑΔΟΒΙΖΙΟΥ'!C25+'[2]179 ΡΙΖΟΥ'!C25+'[2]180 ΦΩΤΕΙΝΟΥ'!C25+'[2]181 ΧΙΝΚΑΣ'!C25</f>
        <v>23</v>
      </c>
    </row>
    <row r="26" spans="1:3" s="1" customFormat="1" ht="54.75" customHeight="1" thickBot="1">
      <c r="A26" s="19"/>
      <c r="B26" s="37" t="s">
        <v>18</v>
      </c>
      <c r="C26" s="38">
        <f>'[2]162 ΑΕΤΟΠΕΤΡΑΣ'!C26+'[2]163 ΒΕΡΕΝΙΚΗΣ'!C26+'[2]164 ΒΟΥΤΣΑΡΑ'!C26+'[2]165 ΒΡΟΣΙΝΑΣ'!C26+'[2]166 ΒΡΥΣΟΥΛΑΣ'!C26+'[2]167 ΓΙΟΥΡΓΑΝΙΣΤΑΣ'!C26+'[2]168 ΓΚΡΙΜΠΟΒΟΥ'!C26+'[2]169 ΓΡΑΝΙΤΣΑΣ'!C26+'[2]170 ΓΡΑΝΙΤΣΟΠΟΥΛΑΣ'!C26+'[2]171 ΔΕΣΠΟΤΙΚΟΥ'!C26+'[2]172 ΔΟΒΛΑΣ'!C26+'[2]173 ΕΚΚΛΗΣΟΧΩΡΙΟΥ'!C26+'[2]174 ΖΑΛΟΓΓΟΥ'!C26+'[2]175 ΚΑΛΟΧΩΡΙΟΥ'!C26+'[2]176 ΚΟΥΡΕΝΤΩΝ'!C26+'[2]177 ΠΟΛΥΔΩΡΟΥ'!C26+'[2]178 ΡΑΔΟΒΙΖΙΟΥ'!C26+'[2]179 ΡΙΖΟΥ'!C26+'[2]180 ΦΩΤΕΙΝΟΥ'!C26+'[2]181 ΧΙΝΚΑΣ'!C26</f>
        <v>9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14.8515625" style="33" bestFit="1" customWidth="1"/>
    <col min="3" max="3" width="16.57421875" style="33" bestFit="1" customWidth="1"/>
    <col min="4" max="16384" width="9.140625" style="1" customWidth="1"/>
  </cols>
  <sheetData>
    <row r="1" spans="1:3" ht="24" thickBot="1" thickTop="1">
      <c r="A1" s="60" t="s">
        <v>13</v>
      </c>
      <c r="B1" s="61"/>
      <c r="C1" s="62"/>
    </row>
    <row r="2" spans="2:3" ht="19.5" thickBot="1" thickTop="1">
      <c r="B2" s="25">
        <v>41035</v>
      </c>
      <c r="C2" s="26">
        <v>41077</v>
      </c>
    </row>
    <row r="3" spans="1:3" ht="19.5" thickBot="1" thickTop="1">
      <c r="A3" s="20" t="s">
        <v>1</v>
      </c>
      <c r="B3" s="47">
        <v>2210</v>
      </c>
      <c r="C3" s="40">
        <f>'[3]146 ΒΑΣΙΛΟΠΟΥΛΟ '!C3+'[3]147 ΔΕΛΒΙΝΑΚΟΠΟΥΛΟ'!C3+'[3]148 ΚΛΗΜΑΤΙΑΣ'!C3+'[3]149 ΚΛΗΜΑΤΙΑΣ'!C3+'[3]150 ΚΟΚΚΙΝΟΧΩΜΑ'!C3+'[3]151 ΛΕΥΚΟΘΕΑΣ'!C3+'[3]152 ΠΑΛΙΟΥΡΗΣ'!C3+'[3]153 ΡΑΙΚΟΥ'!C3+'[3]154 ΣΟΥΛΟΠΟΥΛΟ'!C3</f>
        <v>2208</v>
      </c>
    </row>
    <row r="4" spans="1:3" ht="18.75" thickBot="1">
      <c r="A4" s="21" t="s">
        <v>2</v>
      </c>
      <c r="B4" s="48">
        <v>1212</v>
      </c>
      <c r="C4" s="42">
        <f>'[3]146 ΒΑΣΙΛΟΠΟΥΛΟ '!C4+'[3]147 ΔΕΛΒΙΝΑΚΟΠΟΥΛΟ'!C4+'[3]148 ΚΛΗΜΑΤΙΑΣ'!C4+'[3]149 ΚΛΗΜΑΤΙΑΣ'!C4+'[3]150 ΚΟΚΚΙΝΟΧΩΜΑ'!C4+'[3]151 ΛΕΥΚΟΘΕΑΣ'!C4+'[3]152 ΠΑΛΙΟΥΡΗΣ'!C4+'[3]153 ΡΑΙΚΟΥ'!C4+'[3]154 ΣΟΥΛΟΠΟΥΛΟ'!C4</f>
        <v>1185</v>
      </c>
    </row>
    <row r="5" spans="1:3" ht="18.75" thickBot="1">
      <c r="A5" s="21" t="s">
        <v>3</v>
      </c>
      <c r="B5" s="48">
        <v>33</v>
      </c>
      <c r="C5" s="42">
        <f>'[3]146 ΒΑΣΙΛΟΠΟΥΛΟ '!C5+'[3]147 ΔΕΛΒΙΝΑΚΟΠΟΥΛΟ'!C5+'[3]148 ΚΛΗΜΑΤΙΑΣ'!C5+'[3]149 ΚΛΗΜΑΤΙΑΣ'!C5+'[3]150 ΚΟΚΚΙΝΟΧΩΜΑ'!C5+'[3]151 ΛΕΥΚΟΘΕΑΣ'!C5+'[3]152 ΠΑΛΙΟΥΡΗΣ'!C5+'[3]153 ΡΑΙΚΟΥ'!C5+'[3]154 ΣΟΥΛΟΠΟΥΛΟ'!C5</f>
        <v>10</v>
      </c>
    </row>
    <row r="6" spans="1:3" ht="18.75" thickBot="1">
      <c r="A6" s="22" t="s">
        <v>4</v>
      </c>
      <c r="B6" s="49">
        <v>1179</v>
      </c>
      <c r="C6" s="44">
        <f>'[3]146 ΒΑΣΙΛΟΠΟΥΛΟ '!C6+'[3]147 ΔΕΛΒΙΝΑΚΟΠΟΥΛΟ'!C6+'[3]148 ΚΛΗΜΑΤΙΑΣ'!C6+'[3]149 ΚΛΗΜΑΤΙΑΣ'!C6+'[3]150 ΚΟΚΚΙΝΟΧΩΜΑ'!C6+'[3]151 ΛΕΥΚΟΘΕΑΣ'!C6+'[3]152 ΠΑΛΙΟΥΡΗΣ'!C6+'[3]153 ΡΑΙΚΟΥ'!C6+'[3]154 ΣΟΥΛΟΠΟΥΛΟ'!C6</f>
        <v>1175</v>
      </c>
    </row>
    <row r="7" ht="19.5" thickBot="1" thickTop="1">
      <c r="C7" s="45"/>
    </row>
    <row r="8" spans="2:3" ht="19.5" thickBot="1" thickTop="1">
      <c r="B8" s="25">
        <v>41035</v>
      </c>
      <c r="C8" s="26">
        <v>41077</v>
      </c>
    </row>
    <row r="9" spans="1:3" ht="54.75" customHeight="1" thickBot="1" thickTop="1">
      <c r="A9" s="5"/>
      <c r="B9" s="23">
        <v>180</v>
      </c>
      <c r="C9" s="35">
        <f>'[3]146 ΒΑΣΙΛΟΠΟΥΛΟ '!C9+'[3]147 ΔΕΛΒΙΝΑΚΟΠΟΥΛΟ'!C9+'[3]148 ΚΛΗΜΑΤΙΑΣ'!C9+'[3]149 ΚΛΗΜΑΤΙΑΣ'!C9+'[3]150 ΚΟΚΚΙΝΟΧΩΜΑ'!C9+'[3]151 ΛΕΥΚΟΘΕΑΣ'!C9+'[3]152 ΠΑΛΙΟΥΡΗΣ'!C9+'[3]153 ΡΑΙΚΟΥ'!C9+'[3]154 ΣΟΥΛΟΠΟΥΛΟ'!C9</f>
        <v>289</v>
      </c>
    </row>
    <row r="10" spans="1:3" ht="54.75" customHeight="1" thickBot="1">
      <c r="A10" s="6" t="s">
        <v>5</v>
      </c>
      <c r="B10" s="24">
        <v>249</v>
      </c>
      <c r="C10" s="36">
        <f>'[3]146 ΒΑΣΙΛΟΠΟΥΛΟ '!C10+'[3]147 ΔΕΛΒΙΝΑΚΟΠΟΥΛΟ'!C10+'[3]148 ΚΛΗΜΑΤΙΑΣ'!C10+'[3]149 ΚΛΗΜΑΤΙΑΣ'!C10+'[3]150 ΚΟΚΚΙΝΟΧΩΜΑ'!C10+'[3]151 ΛΕΥΚΟΘΕΑΣ'!C10+'[3]152 ΠΑΛΙΟΥΡΗΣ'!C10+'[3]153 ΡΑΙΚΟΥ'!C10+'[3]154 ΣΟΥΛΟΠΟΥΛΟ'!C10</f>
        <v>349</v>
      </c>
    </row>
    <row r="11" spans="1:3" ht="54.75" customHeight="1" thickBot="1">
      <c r="A11" s="7"/>
      <c r="B11" s="24">
        <v>253</v>
      </c>
      <c r="C11" s="36">
        <f>'[3]146 ΒΑΣΙΛΟΠΟΥΛΟ '!C11+'[3]147 ΔΕΛΒΙΝΑΚΟΠΟΥΛΟ'!C11+'[3]148 ΚΛΗΜΑΤΙΑΣ'!C11+'[3]149 ΚΛΗΜΑΤΙΑΣ'!C11+'[3]150 ΚΟΚΚΙΝΟΧΩΜΑ'!C11+'[3]151 ΛΕΥΚΟΘΕΑΣ'!C11+'[3]152 ΠΑΛΙΟΥΡΗΣ'!C11+'[3]153 ΡΑΙΚΟΥ'!C11+'[3]154 ΣΟΥΛΟΠΟΥΛΟ'!C11</f>
        <v>226</v>
      </c>
    </row>
    <row r="12" spans="1:3" ht="54.75" customHeight="1" thickBot="1">
      <c r="A12" s="7"/>
      <c r="B12" s="24">
        <v>93</v>
      </c>
      <c r="C12" s="36">
        <f>'[3]146 ΒΑΣΙΛΟΠΟΥΛΟ '!C12+'[3]147 ΔΕΛΒΙΝΑΚΟΠΟΥΛΟ'!C12+'[3]148 ΚΛΗΜΑΤΙΑΣ'!C12+'[3]149 ΚΛΗΜΑΤΙΑΣ'!C12+'[3]150 ΚΟΚΚΙΝΟΧΩΜΑ'!C12+'[3]151 ΛΕΥΚΟΘΕΑΣ'!C12+'[3]152 ΠΑΛΙΟΥΡΗΣ'!C12+'[3]153 ΡΑΙΚΟΥ'!C12+'[3]154 ΣΟΥΛΟΠΟΥΛΟ'!C12</f>
        <v>64</v>
      </c>
    </row>
    <row r="13" spans="1:3" ht="54.75" customHeight="1" thickBot="1">
      <c r="A13" s="7"/>
      <c r="B13" s="24">
        <v>156</v>
      </c>
      <c r="C13" s="36">
        <f>'[3]146 ΒΑΣΙΛΟΠΟΥΛΟ '!C13+'[3]147 ΔΕΛΒΙΝΑΚΟΠΟΥΛΟ'!C13+'[3]148 ΚΛΗΜΑΤΙΑΣ'!C13+'[3]149 ΚΛΗΜΑΤΙΑΣ'!C13+'[3]150 ΚΟΚΚΙΝΟΧΩΜΑ'!C13+'[3]151 ΛΕΥΚΟΘΕΑΣ'!C13+'[3]152 ΠΑΛΙΟΥΡΗΣ'!C13+'[3]153 ΡΑΙΚΟΥ'!C13+'[3]154 ΣΟΥΛΟΠΟΥΛΟ'!C13</f>
        <v>88</v>
      </c>
    </row>
    <row r="14" spans="1:3" ht="54.75" customHeight="1" thickBot="1">
      <c r="A14" s="8" t="s">
        <v>6</v>
      </c>
      <c r="B14" s="24">
        <v>52</v>
      </c>
      <c r="C14" s="36">
        <f>'[3]146 ΒΑΣΙΛΟΠΟΥΛΟ '!C14+'[3]147 ΔΕΛΒΙΝΑΚΟΠΟΥΛΟ'!C14+'[3]148 ΚΛΗΜΑΤΙΑΣ'!C14+'[3]149 ΚΛΗΜΑΤΙΑΣ'!C14+'[3]150 ΚΟΚΚΙΝΟΧΩΜΑ'!C14+'[3]151 ΛΕΥΚΟΘΕΑΣ'!C14+'[3]152 ΠΑΛΙΟΥΡΗΣ'!C14+'[3]153 ΡΑΙΚΟΥ'!C14+'[3]154 ΣΟΥΛΟΠΟΥΛΟ'!C14</f>
        <v>42</v>
      </c>
    </row>
    <row r="15" spans="1:3" ht="54.75" customHeight="1" thickBot="1">
      <c r="A15" s="7"/>
      <c r="B15" s="24">
        <v>65</v>
      </c>
      <c r="C15" s="36">
        <f>'[3]146 ΒΑΣΙΛΟΠΟΥΛΟ '!C15+'[3]147 ΔΕΛΒΙΝΑΚΟΠΟΥΛΟ'!C15+'[3]148 ΚΛΗΜΑΤΙΑΣ'!C15+'[3]149 ΚΛΗΜΑΤΙΑΣ'!C15+'[3]150 ΚΟΚΚΙΝΟΧΩΜΑ'!C15+'[3]151 ΛΕΥΚΟΘΕΑΣ'!C15+'[3]152 ΠΑΛΙΟΥΡΗΣ'!C15+'[3]153 ΡΑΙΚΟΥ'!C15+'[3]154 ΣΟΥΛΟΠΟΥΛΟ'!C15</f>
        <v>65</v>
      </c>
    </row>
    <row r="16" spans="1:3" ht="54.75" customHeight="1" thickBot="1">
      <c r="A16" s="9" t="s">
        <v>7</v>
      </c>
      <c r="B16" s="24"/>
      <c r="C16" s="36">
        <f>'[3]146 ΒΑΣΙΛΟΠΟΥΛΟ '!C16+'[3]147 ΔΕΛΒΙΝΑΚΟΠΟΥΛΟ'!C16+'[3]148 ΚΛΗΜΑΤΙΑΣ'!C16+'[3]149 ΚΛΗΜΑΤΙΑΣ'!C16+'[3]150 ΚΟΚΚΙΝΟΧΩΜΑ'!C16+'[3]151 ΛΕΥΚΟΘΕΑΣ'!C16+'[3]152 ΠΑΛΙΟΥΡΗΣ'!C16+'[3]153 ΡΑΙΚΟΥ'!C16+'[3]154 ΣΟΥΛΟΠΟΥΛΟ'!C16</f>
        <v>4</v>
      </c>
    </row>
    <row r="17" spans="1:3" ht="54.75" customHeight="1" thickBot="1">
      <c r="A17" s="10" t="s">
        <v>8</v>
      </c>
      <c r="B17" s="24">
        <v>6</v>
      </c>
      <c r="C17" s="36">
        <f>'[3]146 ΒΑΣΙΛΟΠΟΥΛΟ '!C17+'[3]147 ΔΕΛΒΙΝΑΚΟΠΟΥΛΟ'!C17+'[3]148 ΚΛΗΜΑΤΙΑΣ'!C17+'[3]149 ΚΛΗΜΑΤΙΑΣ'!C17+'[3]150 ΚΟΚΚΙΝΟΧΩΜΑ'!C17+'[3]151 ΛΕΥΚΟΘΕΑΣ'!C17+'[3]152 ΠΑΛΙΟΥΡΗΣ'!C17+'[3]153 ΡΑΙΚΟΥ'!C17+'[3]154 ΣΟΥΛΟΠΟΥΛΟ'!C17</f>
        <v>5</v>
      </c>
    </row>
    <row r="18" spans="1:3" ht="54.75" customHeight="1" thickBot="1">
      <c r="A18" s="11" t="s">
        <v>9</v>
      </c>
      <c r="B18" s="24">
        <v>9</v>
      </c>
      <c r="C18" s="36">
        <f>'[3]146 ΒΑΣΙΛΟΠΟΥΛΟ '!C18+'[3]147 ΔΕΛΒΙΝΑΚΟΠΟΥΛΟ'!C18+'[3]148 ΚΛΗΜΑΤΙΑΣ'!C18+'[3]149 ΚΛΗΜΑΤΙΑΣ'!C18+'[3]150 ΚΟΚΚΙΝΟΧΩΜΑ'!C18+'[3]151 ΛΕΥΚΟΘΕΑΣ'!C18+'[3]152 ΠΑΛΙΟΥΡΗΣ'!C18+'[3]153 ΡΑΙΚΟΥ'!C18+'[3]154 ΣΟΥΛΟΠΟΥΛΟ'!C18</f>
        <v>3</v>
      </c>
    </row>
    <row r="19" spans="1:3" ht="54.75" customHeight="1" thickBot="1">
      <c r="A19" s="7"/>
      <c r="B19" s="24"/>
      <c r="C19" s="36">
        <f>'[3]146 ΒΑΣΙΛΟΠΟΥΛΟ '!C19+'[3]147 ΔΕΛΒΙΝΑΚΟΠΟΥΛΟ'!C19+'[3]148 ΚΛΗΜΑΤΙΑΣ'!C19+'[3]149 ΚΛΗΜΑΤΙΑΣ'!C19+'[3]150 ΚΟΚΚΙΝΟΧΩΜΑ'!C19+'[3]151 ΛΕΥΚΟΘΕΑΣ'!C19+'[3]152 ΠΑΛΙΟΥΡΗΣ'!C19+'[3]153 ΡΑΙΚΟΥ'!C19+'[3]154 ΣΟΥΛΟΠΟΥΛΟ'!C19</f>
        <v>3</v>
      </c>
    </row>
    <row r="20" spans="1:3" ht="54.75" customHeight="1" thickBot="1">
      <c r="A20" s="12" t="s">
        <v>10</v>
      </c>
      <c r="B20" s="24">
        <v>11</v>
      </c>
      <c r="C20" s="36">
        <f>'[3]146 ΒΑΣΙΛΟΠΟΥΛΟ '!C20+'[3]147 ΔΕΛΒΙΝΑΚΟΠΟΥΛΟ'!C20+'[3]148 ΚΛΗΜΑΤΙΑΣ'!C20+'[3]149 ΚΛΗΜΑΤΙΑΣ'!C20+'[3]150 ΚΟΚΚΙΝΟΧΩΜΑ'!C20+'[3]151 ΛΕΥΚΟΘΕΑΣ'!C20+'[3]152 ΠΑΛΙΟΥΡΗΣ'!C20+'[3]153 ΡΑΙΚΟΥ'!C20+'[3]154 ΣΟΥΛΟΠΟΥΛΟ'!C20</f>
        <v>3</v>
      </c>
    </row>
    <row r="21" spans="1:3" ht="54.75" customHeight="1" thickBot="1">
      <c r="A21" s="7"/>
      <c r="B21" s="24"/>
      <c r="C21" s="36">
        <f>'[3]146 ΒΑΣΙΛΟΠΟΥΛΟ '!C21+'[3]147 ΔΕΛΒΙΝΑΚΟΠΟΥΛΟ'!C21+'[3]148 ΚΛΗΜΑΤΙΑΣ'!C21+'[3]149 ΚΛΗΜΑΤΙΑΣ'!C21+'[3]150 ΚΟΚΚΙΝΟΧΩΜΑ'!C21+'[3]151 ΛΕΥΚΟΘΕΑΣ'!C21+'[3]152 ΠΑΛΙΟΥΡΗΣ'!C21+'[3]153 ΡΑΙΚΟΥ'!C21+'[3]154 ΣΟΥΛΟΠΟΥΛΟ'!C21</f>
        <v>1</v>
      </c>
    </row>
    <row r="22" spans="1:3" ht="54.75" customHeight="1" thickBot="1">
      <c r="A22" s="7"/>
      <c r="B22" s="24">
        <v>23</v>
      </c>
      <c r="C22" s="36">
        <f>'[3]146 ΒΑΣΙΛΟΠΟΥΛΟ '!C22+'[3]147 ΔΕΛΒΙΝΑΚΟΠΟΥΛΟ'!C22+'[3]148 ΚΛΗΜΑΤΙΑΣ'!C22+'[3]149 ΚΛΗΜΑΤΙΑΣ'!C22+'[3]150 ΚΟΚΚΙΝΟΧΩΜΑ'!C22+'[3]151 ΛΕΥΚΟΘΕΑΣ'!C22+'[3]152 ΠΑΛΙΟΥΡΗΣ'!C22+'[3]153 ΡΑΙΚΟΥ'!C22+'[3]154 ΣΟΥΛΟΠΟΥΛΟ'!C22</f>
        <v>5</v>
      </c>
    </row>
    <row r="23" spans="1:3" ht="54.75" customHeight="1" thickBot="1">
      <c r="A23" s="7"/>
      <c r="B23" s="24">
        <v>31</v>
      </c>
      <c r="C23" s="36">
        <f>'[3]146 ΒΑΣΙΛΟΠΟΥΛΟ '!C23+'[3]147 ΔΕΛΒΙΝΑΚΟΠΟΥΛΟ'!C23+'[3]148 ΚΛΗΜΑΤΙΑΣ'!C23+'[3]149 ΚΛΗΜΑΤΙΑΣ'!C23+'[3]150 ΚΟΚΚΙΝΟΧΩΜΑ'!C23+'[3]151 ΛΕΥΚΟΘΕΑΣ'!C23+'[3]152 ΠΑΛΙΟΥΡΗΣ'!C23+'[3]153 ΡΑΙΚΟΥ'!C23+'[3]154 ΣΟΥΛΟΠΟΥΛΟ'!C23</f>
        <v>12</v>
      </c>
    </row>
    <row r="24" spans="1:3" ht="54.75" customHeight="1" thickBot="1">
      <c r="A24" s="7"/>
      <c r="B24" s="24">
        <v>8</v>
      </c>
      <c r="C24" s="36">
        <f>'[3]146 ΒΑΣΙΛΟΠΟΥΛΟ '!C24+'[3]147 ΔΕΛΒΙΝΑΚΟΠΟΥΛΟ'!C24+'[3]148 ΚΛΗΜΑΤΙΑΣ'!C24+'[3]149 ΚΛΗΜΑΤΙΑΣ'!C24+'[3]150 ΚΟΚΚΙΝΟΧΩΜΑ'!C24+'[3]151 ΛΕΥΚΟΘΕΑΣ'!C24+'[3]152 ΠΑΛΙΟΥΡΗΣ'!C24+'[3]153 ΡΑΙΚΟΥ'!C24+'[3]154 ΣΟΥΛΟΠΟΥΛΟ'!C24</f>
        <v>1</v>
      </c>
    </row>
    <row r="25" spans="1:3" ht="54.75" customHeight="1" thickBot="1">
      <c r="A25" s="7"/>
      <c r="B25" s="24">
        <v>10</v>
      </c>
      <c r="C25" s="36">
        <f>'[3]146 ΒΑΣΙΛΟΠΟΥΛΟ '!C25+'[3]147 ΔΕΛΒΙΝΑΚΟΠΟΥΛΟ'!C25+'[3]148 ΚΛΗΜΑΤΙΑΣ'!C25+'[3]149 ΚΛΗΜΑΤΙΑΣ'!C25+'[3]150 ΚΟΚΚΙΝΟΧΩΜΑ'!C25+'[3]151 ΛΕΥΚΟΘΕΑΣ'!C25+'[3]152 ΠΑΛΙΟΥΡΗΣ'!C25+'[3]153 ΡΑΙΚΟΥ'!C25+'[3]154 ΣΟΥΛΟΠΟΥΛΟ'!C25</f>
        <v>2</v>
      </c>
    </row>
    <row r="26" spans="1:3" ht="54.75" customHeight="1" thickBot="1">
      <c r="A26" s="19"/>
      <c r="B26" s="50">
        <v>41004</v>
      </c>
      <c r="C26" s="38">
        <f>'[3]146 ΒΑΣΙΛΟΠΟΥΛΟ '!C26+'[3]147 ΔΕΛΒΙΝΑΚΟΠΟΥΛΟ'!C26+'[3]148 ΚΛΗΜΑΤΙΑΣ'!C26+'[3]149 ΚΛΗΜΑΤΙΑΣ'!C26+'[3]150 ΚΟΚΚΙΝΟΧΩΜΑ'!C26+'[3]151 ΛΕΥΚΟΘΕΑΣ'!C26+'[3]152 ΠΑΛΙΟΥΡΗΣ'!C26+'[3]153 ΡΑΙΚΟΥ'!C26+'[3]154 ΣΟΥΛΟΠΟΥΛΟ'!C26</f>
        <v>13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9">
      <selection activeCell="B29" sqref="B29"/>
    </sheetView>
  </sheetViews>
  <sheetFormatPr defaultColWidth="9.140625" defaultRowHeight="15"/>
  <cols>
    <col min="1" max="1" width="46.421875" style="1" bestFit="1" customWidth="1"/>
    <col min="2" max="2" width="14.8515625" style="33" bestFit="1" customWidth="1"/>
    <col min="3" max="3" width="16.57421875" style="33" bestFit="1" customWidth="1"/>
    <col min="4" max="16384" width="9.140625" style="1" customWidth="1"/>
  </cols>
  <sheetData>
    <row r="1" spans="1:3" ht="24" thickBot="1" thickTop="1">
      <c r="A1" s="60" t="s">
        <v>12</v>
      </c>
      <c r="B1" s="61"/>
      <c r="C1" s="62"/>
    </row>
    <row r="2" spans="2:3" ht="19.5" thickBot="1" thickTop="1">
      <c r="B2" s="25">
        <v>41035</v>
      </c>
      <c r="C2" s="26">
        <v>41077</v>
      </c>
    </row>
    <row r="3" spans="1:3" ht="19.5" thickBot="1" thickTop="1">
      <c r="A3" s="20" t="s">
        <v>1</v>
      </c>
      <c r="B3" s="39">
        <v>2770</v>
      </c>
      <c r="C3" s="40">
        <f>'[4]155 ΔΑΦΝΟΦΥΤΟ'!C3+'[4]156 ΖΙΤΣΑ'!C3+'[4]157 ΖΙΤΣΑ'!C3+'[4]158 ΚΑΡΙΤΣΑ'!C3+'[4]159 ΛΙΘΙΝΟ'!C3+'[4]160 ΠΡΩΤΟΠΠΑΠΑ'!C3+'[4]161 ΠΡΩΤΟΠΠΑΠΑ'!C3</f>
        <v>2777</v>
      </c>
    </row>
    <row r="4" spans="1:3" ht="18.75" thickBot="1">
      <c r="A4" s="21" t="s">
        <v>2</v>
      </c>
      <c r="B4" s="41">
        <v>1782</v>
      </c>
      <c r="C4" s="42">
        <f>'[4]155 ΔΑΦΝΟΦΥΤΟ'!C4+'[4]156 ΖΙΤΣΑ'!C4+'[4]157 ΖΙΤΣΑ'!C4+'[4]158 ΚΑΡΙΤΣΑ'!C4+'[4]159 ΛΙΘΙΝΟ'!C4+'[4]160 ΠΡΩΤΟΠΠΑΠΑ'!C4+'[4]161 ΠΡΩΤΟΠΠΑΠΑ'!C4</f>
        <v>1677</v>
      </c>
    </row>
    <row r="5" spans="1:3" ht="18.75" thickBot="1">
      <c r="A5" s="21" t="s">
        <v>3</v>
      </c>
      <c r="B5" s="41">
        <v>42</v>
      </c>
      <c r="C5" s="42">
        <f>'[4]155 ΔΑΦΝΟΦΥΤΟ'!C5+'[4]156 ΖΙΤΣΑ'!C5+'[4]157 ΖΙΤΣΑ'!C5+'[4]158 ΚΑΡΙΤΣΑ'!C5+'[4]159 ΛΙΘΙΝΟ'!C5+'[4]160 ΠΡΩΤΟΠΠΑΠΑ'!C5+'[4]161 ΠΡΩΤΟΠΠΑΠΑ'!C5</f>
        <v>18</v>
      </c>
    </row>
    <row r="6" spans="1:3" ht="18.75" thickBot="1">
      <c r="A6" s="22" t="s">
        <v>4</v>
      </c>
      <c r="B6" s="43">
        <v>1740</v>
      </c>
      <c r="C6" s="44">
        <f>'[4]155 ΔΑΦΝΟΦΥΤΟ'!C6+'[4]156 ΖΙΤΣΑ'!C6+'[4]157 ΖΙΤΣΑ'!C6+'[4]158 ΚΑΡΙΤΣΑ'!C6+'[4]159 ΛΙΘΙΝΟ'!C6+'[4]160 ΠΡΩΤΟΠΠΑΠΑ'!C6+'[4]161 ΠΡΩΤΟΠΠΑΠΑ'!C6</f>
        <v>1659</v>
      </c>
    </row>
    <row r="7" ht="19.5" thickBot="1" thickTop="1">
      <c r="C7" s="45"/>
    </row>
    <row r="8" spans="2:3" ht="19.5" thickBot="1" thickTop="1">
      <c r="B8" s="25">
        <v>41035</v>
      </c>
      <c r="C8" s="26">
        <v>41077</v>
      </c>
    </row>
    <row r="9" spans="1:3" ht="54.75" customHeight="1" thickBot="1" thickTop="1">
      <c r="A9" s="5"/>
      <c r="B9" s="23">
        <v>274</v>
      </c>
      <c r="C9" s="35">
        <f>'[4]155 ΔΑΦΝΟΦΥΤΟ'!C9+'[4]156 ΖΙΤΣΑ'!C9+'[4]157 ΖΙΤΣΑ'!C9+'[4]158 ΚΑΡΙΤΣΑ'!C9+'[4]159 ΛΙΘΙΝΟ'!C9+'[4]160 ΠΡΩΤΟΠΠΑΠΑ'!C9+'[4]161 ΠΡΩΤΟΠΠΑΠΑ'!C9</f>
        <v>340</v>
      </c>
    </row>
    <row r="10" spans="1:3" ht="54.75" customHeight="1" thickBot="1">
      <c r="A10" s="6" t="s">
        <v>5</v>
      </c>
      <c r="B10" s="24">
        <v>262</v>
      </c>
      <c r="C10" s="36">
        <f>'[4]155 ΔΑΦΝΟΦΥΤΟ'!C10+'[4]156 ΖΙΤΣΑ'!C10+'[4]157 ΖΙΤΣΑ'!C10+'[4]158 ΚΑΡΙΤΣΑ'!C10+'[4]159 ΛΙΘΙΝΟ'!C10+'[4]160 ΠΡΩΤΟΠΠΑΠΑ'!C10+'[4]161 ΠΡΩΤΟΠΠΑΠΑ'!C10</f>
        <v>460</v>
      </c>
    </row>
    <row r="11" spans="1:3" ht="54.75" customHeight="1" thickBot="1">
      <c r="A11" s="7"/>
      <c r="B11" s="24">
        <v>279</v>
      </c>
      <c r="C11" s="36">
        <f>'[4]155 ΔΑΦΝΟΦΥΤΟ'!C11+'[4]156 ΖΙΤΣΑ'!C11+'[4]157 ΖΙΤΣΑ'!C11+'[4]158 ΚΑΡΙΤΣΑ'!C11+'[4]159 ΛΙΘΙΝΟ'!C11+'[4]160 ΠΡΩΤΟΠΠΑΠΑ'!C11+'[4]161 ΠΡΩΤΟΠΠΑΠΑ'!C11</f>
        <v>224</v>
      </c>
    </row>
    <row r="12" spans="1:3" ht="54.75" customHeight="1" thickBot="1">
      <c r="A12" s="7"/>
      <c r="B12" s="24">
        <v>75</v>
      </c>
      <c r="C12" s="36">
        <f>'[4]155 ΔΑΦΝΟΦΥΤΟ'!C12+'[4]156 ΖΙΤΣΑ'!C12+'[4]157 ΖΙΤΣΑ'!C12+'[4]158 ΚΑΡΙΤΣΑ'!C12+'[4]159 ΛΙΘΙΝΟ'!C12+'[4]160 ΠΡΩΤΟΠΠΑΠΑ'!C12+'[4]161 ΠΡΩΤΟΠΠΑΠΑ'!C12</f>
        <v>59</v>
      </c>
    </row>
    <row r="13" spans="1:3" ht="54.75" customHeight="1" thickBot="1">
      <c r="A13" s="7"/>
      <c r="B13" s="24">
        <v>454</v>
      </c>
      <c r="C13" s="36">
        <f>'[4]155 ΔΑΦΝΟΦΥΤΟ'!C13+'[4]156 ΖΙΤΣΑ'!C13+'[4]157 ΖΙΤΣΑ'!C13+'[4]158 ΚΑΡΙΤΣΑ'!C13+'[4]159 ΛΙΘΙΝΟ'!C13+'[4]160 ΠΡΩΤΟΠΠΑΠΑ'!C13+'[4]161 ΠΡΩΤΟΠΠΑΠΑ'!C13</f>
        <v>323</v>
      </c>
    </row>
    <row r="14" spans="1:3" ht="54.75" customHeight="1" thickBot="1">
      <c r="A14" s="8" t="s">
        <v>6</v>
      </c>
      <c r="B14" s="24">
        <v>47</v>
      </c>
      <c r="C14" s="36">
        <f>'[4]155 ΔΑΦΝΟΦΥΤΟ'!C14+'[4]156 ΖΙΤΣΑ'!C14+'[4]157 ΖΙΤΣΑ'!C14+'[4]158 ΚΑΡΙΤΣΑ'!C14+'[4]159 ΛΙΘΙΝΟ'!C14+'[4]160 ΠΡΩΤΟΠΠΑΠΑ'!C14+'[4]161 ΠΡΩΤΟΠΠΑΠΑ'!C14</f>
        <v>63</v>
      </c>
    </row>
    <row r="15" spans="1:3" ht="54.75" customHeight="1" thickBot="1">
      <c r="A15" s="7"/>
      <c r="B15" s="24">
        <v>69</v>
      </c>
      <c r="C15" s="36">
        <f>'[4]155 ΔΑΦΝΟΦΥΤΟ'!C15+'[4]156 ΖΙΤΣΑ'!C15+'[4]157 ΖΙΤΣΑ'!C15+'[4]158 ΚΑΡΙΤΣΑ'!C15+'[4]159 ΛΙΘΙΝΟ'!C15+'[4]160 ΠΡΩΤΟΠΠΑΠΑ'!C15+'[4]161 ΠΡΩΤΟΠΠΑΠΑ'!C15</f>
        <v>75</v>
      </c>
    </row>
    <row r="16" spans="1:3" ht="54.75" customHeight="1" thickBot="1">
      <c r="A16" s="9" t="s">
        <v>7</v>
      </c>
      <c r="B16" s="24"/>
      <c r="C16" s="36">
        <f>'[4]155 ΔΑΦΝΟΦΥΤΟ'!C16+'[4]156 ΖΙΤΣΑ'!C16+'[4]157 ΖΙΤΣΑ'!C16+'[4]158 ΚΑΡΙΤΣΑ'!C16+'[4]159 ΛΙΘΙΝΟ'!C16+'[4]160 ΠΡΩΤΟΠΠΑΠΑ'!C16+'[4]161 ΠΡΩΤΟΠΠΑΠΑ'!C16</f>
        <v>1</v>
      </c>
    </row>
    <row r="17" spans="1:3" ht="54.75" customHeight="1" thickBot="1">
      <c r="A17" s="10" t="s">
        <v>8</v>
      </c>
      <c r="B17" s="24">
        <v>2</v>
      </c>
      <c r="C17" s="36">
        <f>'[4]155 ΔΑΦΝΟΦΥΤΟ'!C17+'[4]156 ΖΙΤΣΑ'!C17+'[4]157 ΖΙΤΣΑ'!C17+'[4]158 ΚΑΡΙΤΣΑ'!C17+'[4]159 ΛΙΘΙΝΟ'!C17+'[4]160 ΠΡΩΤΟΠΠΑΠΑ'!C17+'[4]161 ΠΡΩΤΟΠΠΑΠΑ'!C17</f>
        <v>2</v>
      </c>
    </row>
    <row r="18" spans="1:3" ht="54.75" customHeight="1" thickBot="1">
      <c r="A18" s="11" t="s">
        <v>9</v>
      </c>
      <c r="B18" s="24">
        <v>4</v>
      </c>
      <c r="C18" s="36">
        <f>'[4]155 ΔΑΦΝΟΦΥΤΟ'!C18+'[4]156 ΖΙΤΣΑ'!C18+'[4]157 ΖΙΤΣΑ'!C18+'[4]158 ΚΑΡΙΤΣΑ'!C18+'[4]159 ΛΙΘΙΝΟ'!C18+'[4]160 ΠΡΩΤΟΠΠΑΠΑ'!C18+'[4]161 ΠΡΩΤΟΠΠΑΠΑ'!C18</f>
        <v>5</v>
      </c>
    </row>
    <row r="19" spans="1:3" ht="54.75" customHeight="1" thickBot="1">
      <c r="A19" s="7"/>
      <c r="B19" s="24"/>
      <c r="C19" s="36">
        <f>'[4]155 ΔΑΦΝΟΦΥΤΟ'!C19+'[4]156 ΖΙΤΣΑ'!C19+'[4]157 ΖΙΤΣΑ'!C19+'[4]158 ΚΑΡΙΤΣΑ'!C19+'[4]159 ΛΙΘΙΝΟ'!C19+'[4]160 ΠΡΩΤΟΠΠΑΠΑ'!C19+'[4]161 ΠΡΩΤΟΠΠΑΠΑ'!C19</f>
        <v>0</v>
      </c>
    </row>
    <row r="20" spans="1:3" ht="54.75" customHeight="1" thickBot="1">
      <c r="A20" s="12" t="s">
        <v>10</v>
      </c>
      <c r="B20" s="24">
        <v>10</v>
      </c>
      <c r="C20" s="36">
        <f>'[4]155 ΔΑΦΝΟΦΥΤΟ'!C20+'[4]156 ΖΙΤΣΑ'!C20+'[4]157 ΖΙΤΣΑ'!C20+'[4]158 ΚΑΡΙΤΣΑ'!C20+'[4]159 ΛΙΘΙΝΟ'!C20+'[4]160 ΠΡΩΤΟΠΠΑΠΑ'!C20+'[4]161 ΠΡΩΤΟΠΠΑΠΑ'!C20</f>
        <v>4</v>
      </c>
    </row>
    <row r="21" spans="1:3" ht="54.75" customHeight="1" thickBot="1">
      <c r="A21" s="7"/>
      <c r="B21" s="24">
        <v>5</v>
      </c>
      <c r="C21" s="36">
        <f>'[4]155 ΔΑΦΝΟΦΥΤΟ'!C21+'[4]156 ΖΙΤΣΑ'!C21+'[4]157 ΖΙΤΣΑ'!C21+'[4]158 ΚΑΡΙΤΣΑ'!C21+'[4]159 ΛΙΘΙΝΟ'!C21+'[4]160 ΠΡΩΤΟΠΠΑΠΑ'!C21+'[4]161 ΠΡΩΤΟΠΠΑΠΑ'!C21</f>
        <v>4</v>
      </c>
    </row>
    <row r="22" spans="1:3" ht="54.75" customHeight="1" thickBot="1">
      <c r="A22" s="7"/>
      <c r="B22" s="24">
        <v>31</v>
      </c>
      <c r="C22" s="36">
        <f>'[4]155 ΔΑΦΝΟΦΥΤΟ'!C22+'[4]156 ΖΙΤΣΑ'!C22+'[4]157 ΖΙΤΣΑ'!C22+'[4]158 ΚΑΡΙΤΣΑ'!C22+'[4]159 ΛΙΘΙΝΟ'!C22+'[4]160 ΠΡΩΤΟΠΠΑΠΑ'!C22+'[4]161 ΠΡΩΤΟΠΠΑΠΑ'!C22</f>
        <v>10</v>
      </c>
    </row>
    <row r="23" spans="1:3" ht="54.75" customHeight="1" thickBot="1">
      <c r="A23" s="7"/>
      <c r="B23" s="24">
        <v>41</v>
      </c>
      <c r="C23" s="36">
        <f>'[4]155 ΔΑΦΝΟΦΥΤΟ'!C23+'[4]156 ΖΙΤΣΑ'!C23+'[4]157 ΖΙΤΣΑ'!C23+'[4]158 ΚΑΡΙΤΣΑ'!C23+'[4]159 ΛΙΘΙΝΟ'!C23+'[4]160 ΠΡΩΤΟΠΠΑΠΑ'!C23+'[4]161 ΠΡΩΤΟΠΠΑΠΑ'!C23</f>
        <v>6</v>
      </c>
    </row>
    <row r="24" spans="1:3" ht="54.75" customHeight="1" thickBot="1">
      <c r="A24" s="7"/>
      <c r="B24" s="24">
        <v>69</v>
      </c>
      <c r="C24" s="36">
        <f>'[4]155 ΔΑΦΝΟΦΥΤΟ'!C24+'[4]156 ΖΙΤΣΑ'!C24+'[4]157 ΖΙΤΣΑ'!C24+'[4]158 ΚΑΡΙΤΣΑ'!C24+'[4]159 ΛΙΘΙΝΟ'!C24+'[4]160 ΠΡΩΤΟΠΠΑΠΑ'!C24+'[4]161 ΠΡΩΤΟΠΠΑΠΑ'!C24</f>
        <v>38</v>
      </c>
    </row>
    <row r="25" spans="1:3" ht="54.75" customHeight="1" thickBot="1">
      <c r="A25" s="7"/>
      <c r="B25" s="24">
        <v>50</v>
      </c>
      <c r="C25" s="36">
        <f>'[4]155 ΔΑΦΝΟΦΥΤΟ'!C25+'[4]156 ΖΙΤΣΑ'!C25+'[4]157 ΖΙΤΣΑ'!C25+'[4]158 ΚΑΡΙΤΣΑ'!C25+'[4]159 ΛΙΘΙΝΟ'!C25+'[4]160 ΠΡΩΤΟΠΠΑΠΑ'!C25+'[4]161 ΠΡΩΤΟΠΠΑΠΑ'!C25</f>
        <v>28</v>
      </c>
    </row>
    <row r="26" spans="1:3" ht="54.75" customHeight="1" thickBot="1">
      <c r="A26" s="19"/>
      <c r="B26" s="46" t="s">
        <v>20</v>
      </c>
      <c r="C26" s="38">
        <f>'[4]155 ΔΑΦΝΟΦΥΤΟ'!C26+'[4]156 ΖΙΤΣΑ'!C26+'[4]157 ΖΙΤΣΑ'!C26+'[4]158 ΚΑΡΙΤΣΑ'!C26+'[4]159 ΛΙΘΙΝΟ'!C26+'[4]160 ΠΡΩΤΟΠΠΑΠΑ'!C26+'[4]161 ΠΡΩΤΟΠΠΑΠΑ'!C26</f>
        <v>17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14.8515625" style="33" bestFit="1" customWidth="1"/>
    <col min="3" max="3" width="16.57421875" style="33" bestFit="1" customWidth="1"/>
    <col min="4" max="16384" width="9.140625" style="1" customWidth="1"/>
  </cols>
  <sheetData>
    <row r="1" spans="1:3" ht="24" thickBot="1" thickTop="1">
      <c r="A1" s="63" t="s">
        <v>14</v>
      </c>
      <c r="B1" s="64"/>
      <c r="C1" s="65"/>
    </row>
    <row r="2" spans="2:3" ht="19.5" thickBot="1" thickTop="1">
      <c r="B2" s="25">
        <v>41035</v>
      </c>
      <c r="C2" s="26">
        <v>41077</v>
      </c>
    </row>
    <row r="3" spans="1:3" ht="19.5" thickBot="1" thickTop="1">
      <c r="A3" s="20" t="s">
        <v>1</v>
      </c>
      <c r="B3" s="39">
        <v>2252</v>
      </c>
      <c r="C3" s="40">
        <f>'[5]138 ΑΣΦΑΚΑΣ'!C3+'[5]139 ΒΑΤΑΤΑΔΩΝ'!C3+'[5]140 ΒΛΑΧΑΤΑΝΟΥ'!C3+'[5]141 ΓΑΒΡΙΣΙΩΝ'!C3+'[5]142 ΛΙΓΟΨΑΣ'!C3+'[5]143 ΜΕΤΑΜΟΡΦΩΣΗΣ'!C3+'[5]144 ΜΕΤΑΜΟΡΦΩΣΗΣ'!C3+'[5]145 ΠΕΤΣΑΛΙΟΥ'!C3</f>
        <v>2268</v>
      </c>
    </row>
    <row r="4" spans="1:3" ht="18.75" thickBot="1">
      <c r="A4" s="21" t="s">
        <v>2</v>
      </c>
      <c r="B4" s="41">
        <v>1503</v>
      </c>
      <c r="C4" s="42">
        <f>'[5]138 ΑΣΦΑΚΑΣ'!C4+'[5]139 ΒΑΤΑΤΑΔΩΝ'!C4+'[5]140 ΒΛΑΧΑΤΑΝΟΥ'!C4+'[5]141 ΓΑΒΡΙΣΙΩΝ'!C4+'[5]142 ΛΙΓΟΨΑΣ'!C4+'[5]143 ΜΕΤΑΜΟΡΦΩΣΗΣ'!C4+'[5]144 ΜΕΤΑΜΟΡΦΩΣΗΣ'!C4+'[5]145 ΠΕΤΣΑΛΙΟΥ'!C4</f>
        <v>1420</v>
      </c>
    </row>
    <row r="5" spans="1:3" ht="18.75" thickBot="1">
      <c r="A5" s="21" t="s">
        <v>3</v>
      </c>
      <c r="B5" s="41">
        <v>33</v>
      </c>
      <c r="C5" s="42">
        <f>'[5]138 ΑΣΦΑΚΑΣ'!C5+'[5]139 ΒΑΤΑΤΑΔΩΝ'!C5+'[5]140 ΒΛΑΧΑΤΑΝΟΥ'!C5+'[5]141 ΓΑΒΡΙΣΙΩΝ'!C5+'[5]142 ΛΙΓΟΨΑΣ'!C5+'[5]143 ΜΕΤΑΜΟΡΦΩΣΗΣ'!C5+'[5]144 ΜΕΤΑΜΟΡΦΩΣΗΣ'!C5+'[5]145 ΠΕΤΣΑΛΙΟΥ'!C5</f>
        <v>14</v>
      </c>
    </row>
    <row r="6" spans="1:3" ht="18.75" thickBot="1">
      <c r="A6" s="22" t="s">
        <v>4</v>
      </c>
      <c r="B6" s="43">
        <v>1470</v>
      </c>
      <c r="C6" s="44">
        <f>'[5]138 ΑΣΦΑΚΑΣ'!C6+'[5]139 ΒΑΤΑΤΑΔΩΝ'!C6+'[5]140 ΒΛΑΧΑΤΑΝΟΥ'!C6+'[5]141 ΓΑΒΡΙΣΙΩΝ'!C6+'[5]142 ΛΙΓΟΨΑΣ'!C6+'[5]143 ΜΕΤΑΜΟΡΦΩΣΗΣ'!C6+'[5]144 ΜΕΤΑΜΟΡΦΩΣΗΣ'!C6+'[5]145 ΠΕΤΣΑΛΙΟΥ'!C6</f>
        <v>1406</v>
      </c>
    </row>
    <row r="7" ht="19.5" thickBot="1" thickTop="1">
      <c r="C7" s="45"/>
    </row>
    <row r="8" spans="2:3" ht="19.5" thickBot="1" thickTop="1">
      <c r="B8" s="25">
        <v>41035</v>
      </c>
      <c r="C8" s="26">
        <v>41077</v>
      </c>
    </row>
    <row r="9" spans="1:3" ht="54.75" customHeight="1" thickBot="1" thickTop="1">
      <c r="A9" s="5"/>
      <c r="B9" s="23">
        <v>342</v>
      </c>
      <c r="C9" s="35">
        <f>'[5]138 ΑΣΦΑΚΑΣ'!C9+'[5]139 ΒΑΤΑΤΑΔΩΝ'!C9+'[5]140 ΒΛΑΧΑΤΑΝΟΥ'!C9+'[5]141 ΓΑΒΡΙΣΙΩΝ'!C9+'[5]142 ΛΙΓΟΨΑΣ'!C9+'[5]143 ΜΕΤΑΜΟΡΦΩΣΗΣ'!C9+'[5]144 ΜΕΤΑΜΟΡΦΩΣΗΣ'!C9+'[5]145 ΠΕΤΣΑΛΙΟΥ'!C9</f>
        <v>435</v>
      </c>
    </row>
    <row r="10" spans="1:3" ht="54.75" customHeight="1" thickBot="1">
      <c r="A10" s="6" t="s">
        <v>5</v>
      </c>
      <c r="B10" s="24">
        <v>225</v>
      </c>
      <c r="C10" s="36">
        <f>'[5]138 ΑΣΦΑΚΑΣ'!C10+'[5]139 ΒΑΤΑΤΑΔΩΝ'!C10+'[5]140 ΒΛΑΧΑΤΑΝΟΥ'!C10+'[5]141 ΓΑΒΡΙΣΙΩΝ'!C10+'[5]142 ΛΙΓΟΨΑΣ'!C10+'[5]143 ΜΕΤΑΜΟΡΦΩΣΗΣ'!C10+'[5]144 ΜΕΤΑΜΟΡΦΩΣΗΣ'!C10+'[5]145 ΠΕΤΣΑΛΙΟΥ'!C10</f>
        <v>406</v>
      </c>
    </row>
    <row r="11" spans="1:3" ht="54.75" customHeight="1" thickBot="1">
      <c r="A11" s="7"/>
      <c r="B11" s="24">
        <v>272</v>
      </c>
      <c r="C11" s="36">
        <f>'[5]138 ΑΣΦΑΚΑΣ'!C11+'[5]139 ΒΑΤΑΤΑΔΩΝ'!C11+'[5]140 ΒΛΑΧΑΤΑΝΟΥ'!C11+'[5]141 ΓΑΒΡΙΣΙΩΝ'!C11+'[5]142 ΛΙΓΟΨΑΣ'!C11+'[5]143 ΜΕΤΑΜΟΡΦΩΣΗΣ'!C11+'[5]144 ΜΕΤΑΜΟΡΦΩΣΗΣ'!C11+'[5]145 ΠΕΤΣΑΛΙΟΥ'!C11</f>
        <v>208</v>
      </c>
    </row>
    <row r="12" spans="1:3" ht="54.75" customHeight="1" thickBot="1">
      <c r="A12" s="7"/>
      <c r="B12" s="24">
        <v>109</v>
      </c>
      <c r="C12" s="36">
        <f>'[5]138 ΑΣΦΑΚΑΣ'!C12+'[5]139 ΒΑΤΑΤΑΔΩΝ'!C12+'[5]140 ΒΛΑΧΑΤΑΝΟΥ'!C12+'[5]141 ΓΑΒΡΙΣΙΩΝ'!C12+'[5]142 ΛΙΓΟΨΑΣ'!C12+'[5]143 ΜΕΤΑΜΟΡΦΩΣΗΣ'!C12+'[5]144 ΜΕΤΑΜΟΡΦΩΣΗΣ'!C12+'[5]145 ΠΕΤΣΑΛΙΟΥ'!C12</f>
        <v>61</v>
      </c>
    </row>
    <row r="13" spans="1:3" ht="54.75" customHeight="1" thickBot="1">
      <c r="A13" s="7"/>
      <c r="B13" s="24">
        <v>139</v>
      </c>
      <c r="C13" s="36">
        <f>'[5]138 ΑΣΦΑΚΑΣ'!C13+'[5]139 ΒΑΤΑΤΑΔΩΝ'!C13+'[5]140 ΒΛΑΧΑΤΑΝΟΥ'!C13+'[5]141 ΓΑΒΡΙΣΙΩΝ'!C13+'[5]142 ΛΙΓΟΨΑΣ'!C13+'[5]143 ΜΕΤΑΜΟΡΦΩΣΗΣ'!C13+'[5]144 ΜΕΤΑΜΟΡΦΩΣΗΣ'!C13+'[5]145 ΠΕΤΣΑΛΙΟΥ'!C13</f>
        <v>77</v>
      </c>
    </row>
    <row r="14" spans="1:3" ht="54.75" customHeight="1" thickBot="1">
      <c r="A14" s="8" t="s">
        <v>6</v>
      </c>
      <c r="B14" s="24">
        <v>52</v>
      </c>
      <c r="C14" s="36">
        <f>'[5]138 ΑΣΦΑΚΑΣ'!C14+'[5]139 ΒΑΤΑΤΑΔΩΝ'!C14+'[5]140 ΒΛΑΧΑΤΑΝΟΥ'!C14+'[5]141 ΓΑΒΡΙΣΙΩΝ'!C14+'[5]142 ΛΙΓΟΨΑΣ'!C14+'[5]143 ΜΕΤΑΜΟΡΦΩΣΗΣ'!C14+'[5]144 ΜΕΤΑΜΟΡΦΩΣΗΣ'!C14+'[5]145 ΠΕΤΣΑΛΙΟΥ'!C14</f>
        <v>58</v>
      </c>
    </row>
    <row r="15" spans="1:3" ht="54.75" customHeight="1" thickBot="1">
      <c r="A15" s="7"/>
      <c r="B15" s="24">
        <v>74</v>
      </c>
      <c r="C15" s="36">
        <f>'[5]138 ΑΣΦΑΚΑΣ'!C15+'[5]139 ΒΑΤΑΤΑΔΩΝ'!C15+'[5]140 ΒΛΑΧΑΤΑΝΟΥ'!C15+'[5]141 ΓΑΒΡΙΣΙΩΝ'!C15+'[5]142 ΛΙΓΟΨΑΣ'!C15+'[5]143 ΜΕΤΑΜΟΡΦΩΣΗΣ'!C15+'[5]144 ΜΕΤΑΜΟΡΦΩΣΗΣ'!C15+'[5]145 ΠΕΤΣΑΛΙΟΥ'!C15</f>
        <v>89</v>
      </c>
    </row>
    <row r="16" spans="1:3" ht="54.75" customHeight="1" thickBot="1">
      <c r="A16" s="9" t="s">
        <v>7</v>
      </c>
      <c r="B16" s="24"/>
      <c r="C16" s="36">
        <f>'[5]138 ΑΣΦΑΚΑΣ'!C16+'[5]139 ΒΑΤΑΤΑΔΩΝ'!C16+'[5]140 ΒΛΑΧΑΤΑΝΟΥ'!C16+'[5]141 ΓΑΒΡΙΣΙΩΝ'!C16+'[5]142 ΛΙΓΟΨΑΣ'!C16+'[5]143 ΜΕΤΑΜΟΡΦΩΣΗΣ'!C16+'[5]144 ΜΕΤΑΜΟΡΦΩΣΗΣ'!C16+'[5]145 ΠΕΤΣΑΛΙΟΥ'!C16</f>
        <v>5</v>
      </c>
    </row>
    <row r="17" spans="1:3" ht="54.75" customHeight="1" thickBot="1">
      <c r="A17" s="10" t="s">
        <v>8</v>
      </c>
      <c r="B17" s="24"/>
      <c r="C17" s="36">
        <f>'[5]138 ΑΣΦΑΚΑΣ'!C17+'[5]139 ΒΑΤΑΤΑΔΩΝ'!C17+'[5]140 ΒΛΑΧΑΤΑΝΟΥ'!C17+'[5]141 ΓΑΒΡΙΣΙΩΝ'!C17+'[5]142 ΛΙΓΟΨΑΣ'!C17+'[5]143 ΜΕΤΑΜΟΡΦΩΣΗΣ'!C17+'[5]144 ΜΕΤΑΜΟΡΦΩΣΗΣ'!C17+'[5]145 ΠΕΤΣΑΛΙΟΥ'!C17</f>
        <v>4</v>
      </c>
    </row>
    <row r="18" spans="1:3" ht="54.75" customHeight="1" thickBot="1">
      <c r="A18" s="11" t="s">
        <v>9</v>
      </c>
      <c r="B18" s="24">
        <v>13</v>
      </c>
      <c r="C18" s="36">
        <f>'[5]138 ΑΣΦΑΚΑΣ'!C18+'[5]139 ΒΑΤΑΤΑΔΩΝ'!C18+'[5]140 ΒΛΑΧΑΤΑΝΟΥ'!C18+'[5]141 ΓΑΒΡΙΣΙΩΝ'!C18+'[5]142 ΛΙΓΟΨΑΣ'!C18+'[5]143 ΜΕΤΑΜΟΡΦΩΣΗΣ'!C18+'[5]144 ΜΕΤΑΜΟΡΦΩΣΗΣ'!C18+'[5]145 ΠΕΤΣΑΛΙΟΥ'!C18</f>
        <v>4</v>
      </c>
    </row>
    <row r="19" spans="1:3" ht="54.75" customHeight="1" thickBot="1">
      <c r="A19" s="7"/>
      <c r="B19" s="24"/>
      <c r="C19" s="36">
        <f>'[5]138 ΑΣΦΑΚΑΣ'!C19+'[5]139 ΒΑΤΑΤΑΔΩΝ'!C19+'[5]140 ΒΛΑΧΑΤΑΝΟΥ'!C19+'[5]141 ΓΑΒΡΙΣΙΩΝ'!C19+'[5]142 ΛΙΓΟΨΑΣ'!C19+'[5]143 ΜΕΤΑΜΟΡΦΩΣΗΣ'!C19+'[5]144 ΜΕΤΑΜΟΡΦΩΣΗΣ'!C19+'[5]145 ΠΕΤΣΑΛΙΟΥ'!C19</f>
        <v>1</v>
      </c>
    </row>
    <row r="20" spans="1:3" ht="54.75" customHeight="1" thickBot="1">
      <c r="A20" s="12" t="s">
        <v>10</v>
      </c>
      <c r="B20" s="24">
        <v>12</v>
      </c>
      <c r="C20" s="36">
        <f>'[5]138 ΑΣΦΑΚΑΣ'!C20+'[5]139 ΒΑΤΑΤΑΔΩΝ'!C20+'[5]140 ΒΛΑΧΑΤΑΝΟΥ'!C20+'[5]141 ΓΑΒΡΙΣΙΩΝ'!C20+'[5]142 ΛΙΓΟΨΑΣ'!C20+'[5]143 ΜΕΤΑΜΟΡΦΩΣΗΣ'!C20+'[5]144 ΜΕΤΑΜΟΡΦΩΣΗΣ'!C20+'[5]145 ΠΕΤΣΑΛΙΟΥ'!C20</f>
        <v>7</v>
      </c>
    </row>
    <row r="21" spans="1:3" ht="54.75" customHeight="1" thickBot="1">
      <c r="A21" s="7"/>
      <c r="B21" s="24">
        <v>4</v>
      </c>
      <c r="C21" s="36">
        <f>'[5]138 ΑΣΦΑΚΑΣ'!C21+'[5]139 ΒΑΤΑΤΑΔΩΝ'!C21+'[5]140 ΒΛΑΧΑΤΑΝΟΥ'!C21+'[5]141 ΓΑΒΡΙΣΙΩΝ'!C21+'[5]142 ΛΙΓΟΨΑΣ'!C21+'[5]143 ΜΕΤΑΜΟΡΦΩΣΗΣ'!C21+'[5]144 ΜΕΤΑΜΟΡΦΩΣΗΣ'!C21+'[5]145 ΠΕΤΣΑΛΙΟΥ'!C21</f>
        <v>2</v>
      </c>
    </row>
    <row r="22" spans="1:3" ht="54.75" customHeight="1" thickBot="1">
      <c r="A22" s="7"/>
      <c r="B22" s="24">
        <v>40</v>
      </c>
      <c r="C22" s="36">
        <f>'[5]138 ΑΣΦΑΚΑΣ'!C22+'[5]139 ΒΑΤΑΤΑΔΩΝ'!C22+'[5]140 ΒΛΑΧΑΤΑΝΟΥ'!C22+'[5]141 ΓΑΒΡΙΣΙΩΝ'!C22+'[5]142 ΛΙΓΟΨΑΣ'!C22+'[5]143 ΜΕΤΑΜΟΡΦΩΣΗΣ'!C22+'[5]144 ΜΕΤΑΜΟΡΦΩΣΗΣ'!C22+'[5]145 ΠΕΤΣΑΛΙΟΥ'!C22</f>
        <v>13</v>
      </c>
    </row>
    <row r="23" spans="1:3" ht="54.75" customHeight="1" thickBot="1">
      <c r="A23" s="7"/>
      <c r="B23" s="24">
        <v>50</v>
      </c>
      <c r="C23" s="36">
        <f>'[5]138 ΑΣΦΑΚΑΣ'!C23+'[5]139 ΒΑΤΑΤΑΔΩΝ'!C23+'[5]140 ΒΛΑΧΑΤΑΝΟΥ'!C23+'[5]141 ΓΑΒΡΙΣΙΩΝ'!C23+'[5]142 ΛΙΓΟΨΑΣ'!C23+'[5]143 ΜΕΤΑΜΟΡΦΩΣΗΣ'!C23+'[5]144 ΜΕΤΑΜΟΡΦΩΣΗΣ'!C23+'[5]145 ΠΕΤΣΑΛΙΟΥ'!C23</f>
        <v>14</v>
      </c>
    </row>
    <row r="24" spans="1:3" ht="54.75" customHeight="1" thickBot="1">
      <c r="A24" s="7"/>
      <c r="B24" s="24">
        <v>35</v>
      </c>
      <c r="C24" s="36">
        <f>'[5]138 ΑΣΦΑΚΑΣ'!C24+'[5]139 ΒΑΤΑΤΑΔΩΝ'!C24+'[5]140 ΒΛΑΧΑΤΑΝΟΥ'!C24+'[5]141 ΓΑΒΡΙΣΙΩΝ'!C24+'[5]142 ΛΙΓΟΨΑΣ'!C24+'[5]143 ΜΕΤΑΜΟΡΦΩΣΗΣ'!C24+'[5]144 ΜΕΤΑΜΟΡΦΩΣΗΣ'!C24+'[5]145 ΠΕΤΣΑΛΙΟΥ'!C24</f>
        <v>4</v>
      </c>
    </row>
    <row r="25" spans="1:3" ht="54.75" customHeight="1" thickBot="1">
      <c r="A25" s="7"/>
      <c r="B25" s="24">
        <v>8</v>
      </c>
      <c r="C25" s="36">
        <f>'[5]138 ΑΣΦΑΚΑΣ'!C25+'[5]139 ΒΑΤΑΤΑΔΩΝ'!C25+'[5]140 ΒΛΑΧΑΤΑΝΟΥ'!C25+'[5]141 ΓΑΒΡΙΣΙΩΝ'!C25+'[5]142 ΛΙΓΟΨΑΣ'!C25+'[5]143 ΜΕΤΑΜΟΡΦΩΣΗΣ'!C25+'[5]144 ΜΕΤΑΜΟΡΦΩΣΗΣ'!C25+'[5]145 ΠΕΤΣΑΛΙΟΥ'!C25</f>
        <v>1</v>
      </c>
    </row>
    <row r="26" spans="1:3" ht="54.75" customHeight="1" thickBot="1">
      <c r="A26" s="19"/>
      <c r="B26" s="37" t="s">
        <v>17</v>
      </c>
      <c r="C26" s="38">
        <f>'[5]138 ΑΣΦΑΚΑΣ'!C26+'[5]139 ΒΑΤΑΤΑΔΩΝ'!C26+'[5]140 ΒΛΑΧΑΤΑΝΟΥ'!C26+'[5]141 ΓΑΒΡΙΣΙΩΝ'!C26+'[5]142 ΛΙΓΟΨΑΣ'!C26+'[5]143 ΜΕΤΑΜΟΡΦΩΣΗΣ'!C26+'[5]144 ΜΕΤΑΜΟΡΦΩΣΗΣ'!C26+'[5]145 ΠΕΤΣΑΛΙΟΥ'!C26</f>
        <v>17</v>
      </c>
    </row>
    <row r="27" ht="18.75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2012-06-19T05:42:22Z</dcterms:modified>
  <cp:category/>
  <cp:version/>
  <cp:contentType/>
  <cp:contentStatus/>
</cp:coreProperties>
</file>